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 分掌\総務部\当番校業務\2024　インターハイIH\06 参加申込\"/>
    </mc:Choice>
  </mc:AlternateContent>
  <bookViews>
    <workbookView xWindow="0" yWindow="0" windowWidth="28800" windowHeight="12210" activeTab="3"/>
  </bookViews>
  <sheets>
    <sheet name="連絡" sheetId="6" r:id="rId1"/>
    <sheet name="【様式１】" sheetId="2" r:id="rId2"/>
    <sheet name="【様式２】" sheetId="3" r:id="rId3"/>
    <sheet name="【様式３】役員来会連絡票" sheetId="5" r:id="rId4"/>
  </sheets>
  <definedNames>
    <definedName name="_xlnm._FilterDatabase" localSheetId="3" hidden="1">【様式３】役員来会連絡票!$B$9:$M$16</definedName>
    <definedName name="_xlnm.Print_Area" localSheetId="2">【様式２】!$A$1:$BI$29</definedName>
    <definedName name="_xlnm.Print_Area" localSheetId="3">【様式３】役員来会連絡票!$A$1:$N$35</definedName>
    <definedName name="_xlnm.Print_Area" localSheetId="0">連絡!$A$1:$M$35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AO28" i="3"/>
  <c r="P23" i="3" l="1"/>
  <c r="P20" i="3"/>
  <c r="M23" i="3" s="1"/>
  <c r="AQ10" i="3" l="1"/>
  <c r="D5" i="5" l="1"/>
  <c r="C27" i="5" s="1"/>
  <c r="AO27" i="3"/>
  <c r="T20" i="3"/>
  <c r="BE24" i="3"/>
  <c r="AM20" i="3"/>
  <c r="Y20" i="3"/>
  <c r="AK23" i="3" s="1"/>
  <c r="F12" i="5"/>
  <c r="F14" i="5"/>
  <c r="F13" i="5"/>
  <c r="F16" i="5"/>
  <c r="F15" i="5"/>
  <c r="AV20" i="3" l="1"/>
  <c r="AO20" i="3"/>
  <c r="AC20" i="3"/>
  <c r="AN23" i="3" s="1"/>
  <c r="AI20" i="3"/>
  <c r="AG20" i="3"/>
  <c r="AQ6" i="3"/>
  <c r="H6" i="3"/>
  <c r="AQ23" i="3" l="1"/>
  <c r="AT23" i="3" s="1"/>
  <c r="T6" i="3" l="1"/>
  <c r="AK20" i="3"/>
  <c r="AX19" i="3"/>
  <c r="AQ19" i="3"/>
  <c r="AX18" i="3"/>
  <c r="AQ18" i="3"/>
  <c r="AX17" i="3"/>
  <c r="AQ17" i="3"/>
  <c r="AX16" i="3"/>
  <c r="AQ16" i="3"/>
  <c r="AX15" i="3"/>
  <c r="AQ15" i="3"/>
  <c r="AX14" i="3"/>
  <c r="AQ14" i="3"/>
  <c r="AX13" i="3"/>
  <c r="AQ13" i="3"/>
  <c r="AX12" i="3"/>
  <c r="AQ12" i="3"/>
  <c r="AX11" i="3"/>
  <c r="AQ11" i="3"/>
  <c r="AX10" i="3"/>
  <c r="BC10" i="3" s="1"/>
  <c r="AX20" i="3" l="1"/>
  <c r="BC11" i="3"/>
  <c r="BC15" i="3"/>
  <c r="BC12" i="3"/>
  <c r="BC16" i="3"/>
  <c r="BC17" i="3"/>
  <c r="BC19" i="3"/>
  <c r="BC14" i="3"/>
  <c r="BC13" i="3"/>
  <c r="BC18" i="3"/>
  <c r="AQ20" i="3"/>
  <c r="BC20" i="3" l="1"/>
  <c r="Z17" i="2" s="1"/>
</calcChain>
</file>

<file path=xl/sharedStrings.xml><?xml version="1.0" encoding="utf-8"?>
<sst xmlns="http://schemas.openxmlformats.org/spreadsheetml/2006/main" count="244" uniqueCount="164">
  <si>
    <t>高等学校体育連盟</t>
    <rPh sb="0" eb="2">
      <t>コウトウ</t>
    </rPh>
    <rPh sb="2" eb="4">
      <t>ガッコウ</t>
    </rPh>
    <rPh sb="4" eb="6">
      <t>タイイク</t>
    </rPh>
    <rPh sb="6" eb="8">
      <t>レンメイ</t>
    </rPh>
    <phoneticPr fontId="3"/>
  </si>
  <si>
    <t>会　長</t>
    <rPh sb="0" eb="1">
      <t>カイ</t>
    </rPh>
    <rPh sb="2" eb="3">
      <t>チョウ</t>
    </rPh>
    <phoneticPr fontId="3"/>
  </si>
  <si>
    <t>印</t>
    <rPh sb="0" eb="1">
      <t>イン</t>
    </rPh>
    <phoneticPr fontId="3"/>
  </si>
  <si>
    <t xml:space="preserve">         </t>
  </si>
  <si>
    <t>記</t>
  </si>
  <si>
    <t>申込関係書類</t>
  </si>
  <si>
    <t>様　　式</t>
  </si>
  <si>
    <t>送 付 部 数</t>
  </si>
  <si>
    <t>書　　　　類　　　　名</t>
  </si>
  <si>
    <t>様式１</t>
    <phoneticPr fontId="3"/>
  </si>
  <si>
    <t xml:space="preserve">　申込送付書・送金確認書 </t>
    <phoneticPr fontId="3"/>
  </si>
  <si>
    <t>（送金合計</t>
    <rPh sb="1" eb="3">
      <t>ソウキン</t>
    </rPh>
    <rPh sb="3" eb="5">
      <t>ゴウケイ</t>
    </rPh>
    <phoneticPr fontId="3"/>
  </si>
  <si>
    <t>円）</t>
    <rPh sb="0" eb="1">
      <t>エン</t>
    </rPh>
    <phoneticPr fontId="3"/>
  </si>
  <si>
    <t>様式２</t>
    <phoneticPr fontId="3"/>
  </si>
  <si>
    <t>様式３</t>
    <phoneticPr fontId="3"/>
  </si>
  <si>
    <t>様式４</t>
    <phoneticPr fontId="3"/>
  </si>
  <si>
    <t>　学校別参加申込書・送金確認書</t>
  </si>
  <si>
    <t>様 式-S-5</t>
  </si>
  <si>
    <t xml:space="preserve">  スピード競技出場申込書（男子）</t>
  </si>
  <si>
    <t>様 式-S-6</t>
  </si>
  <si>
    <t>　スピード競技リレー申込票</t>
  </si>
  <si>
    <t>記　載　責　任　者　</t>
    <rPh sb="0" eb="1">
      <t>キ</t>
    </rPh>
    <rPh sb="2" eb="3">
      <t>サイ</t>
    </rPh>
    <phoneticPr fontId="3"/>
  </si>
  <si>
    <t>送　金　責　任　者　</t>
  </si>
  <si>
    <t>氏　   　名</t>
    <phoneticPr fontId="3"/>
  </si>
  <si>
    <t>学   　　校</t>
    <phoneticPr fontId="3"/>
  </si>
  <si>
    <t>所　在  地</t>
    <phoneticPr fontId="3"/>
  </si>
  <si>
    <t>〒</t>
  </si>
  <si>
    <t>電話</t>
    <rPh sb="0" eb="2">
      <t>デンワ</t>
    </rPh>
    <phoneticPr fontId="3"/>
  </si>
  <si>
    <t>学　校</t>
    <phoneticPr fontId="3"/>
  </si>
  <si>
    <t>自　宅</t>
  </si>
  <si>
    <t>携　帯</t>
  </si>
  <si>
    <t>ﾒｰﾙｱﾄﾞﾚｽ</t>
  </si>
  <si>
    <t xml:space="preserve"> 送　金　確　認　書</t>
  </si>
  <si>
    <t>※</t>
  </si>
  <si>
    <t>振込金受領書のコピーは、裏面に貼付して下さい。</t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</si>
  <si>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</si>
  <si>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</si>
  <si>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 xml:space="preserve">  このことについて、下記のとおり関係書類を添えて申込みます。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</si>
  <si>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</si>
  <si>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</si>
  <si>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</si>
  <si>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 専門部のない府県の学校は当該高体連と協議の上、まとめて振り込んでください。</t>
    <phoneticPr fontId="3"/>
  </si>
  <si>
    <t>に送金しました。</t>
    <rPh sb="1" eb="3">
      <t>ソウキン</t>
    </rPh>
    <phoneticPr fontId="2"/>
  </si>
  <si>
    <t>大会に要する経費として、都道府県選手団申込（様式２）のとおり指定銀行口座へ</t>
    <phoneticPr fontId="3"/>
  </si>
  <si>
    <t>都 道 府 県 選 手 団 申 込 一 覧 表</t>
    <rPh sb="18" eb="19">
      <t>イチ</t>
    </rPh>
    <rPh sb="20" eb="21">
      <t>ラン</t>
    </rPh>
    <rPh sb="22" eb="23">
      <t>ヒョウ</t>
    </rPh>
    <phoneticPr fontId="3"/>
  </si>
  <si>
    <t>都道府県名</t>
    <rPh sb="0" eb="4">
      <t>トドウフケン</t>
    </rPh>
    <rPh sb="4" eb="5">
      <t>メイ</t>
    </rPh>
    <phoneticPr fontId="3"/>
  </si>
  <si>
    <t>高等学校体育連盟会長</t>
    <phoneticPr fontId="3"/>
  </si>
  <si>
    <t>No.</t>
    <phoneticPr fontId="3"/>
  </si>
  <si>
    <t>学校名</t>
    <rPh sb="0" eb="3">
      <t>ガッコウメイ</t>
    </rPh>
    <phoneticPr fontId="3"/>
  </si>
  <si>
    <t>選手数(人）</t>
    <rPh sb="0" eb="3">
      <t>センシュスウ</t>
    </rPh>
    <rPh sb="4" eb="5">
      <t>ニン</t>
    </rPh>
    <phoneticPr fontId="3"/>
  </si>
  <si>
    <t>宿泊者数</t>
    <rPh sb="0" eb="3">
      <t>シュクハクシャ</t>
    </rPh>
    <rPh sb="3" eb="4">
      <t>スウ</t>
    </rPh>
    <phoneticPr fontId="3"/>
  </si>
  <si>
    <t>プログラム</t>
    <phoneticPr fontId="3"/>
  </si>
  <si>
    <t>報告書</t>
    <rPh sb="0" eb="3">
      <t>ホウコクショ</t>
    </rPh>
    <phoneticPr fontId="3"/>
  </si>
  <si>
    <t>合計金額</t>
    <rPh sb="0" eb="2">
      <t>ゴウケイ</t>
    </rPh>
    <rPh sb="2" eb="4">
      <t>キンガク</t>
    </rPh>
    <phoneticPr fontId="3"/>
  </si>
  <si>
    <t>男子</t>
    <rPh sb="0" eb="1">
      <t>オトコ</t>
    </rPh>
    <rPh sb="1" eb="2">
      <t>シ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</si>
  <si>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</si>
  <si>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</si>
  <si>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冊</t>
    <rPh sb="0" eb="1">
      <t>サツ</t>
    </rPh>
    <phoneticPr fontId="3"/>
  </si>
  <si>
    <t>金額</t>
    <rPh sb="0" eb="2">
      <t>キンガク</t>
    </rPh>
    <phoneticPr fontId="3"/>
  </si>
  <si>
    <t>S</t>
    <phoneticPr fontId="3"/>
  </si>
  <si>
    <t>F</t>
    <phoneticPr fontId="3"/>
  </si>
  <si>
    <t>H</t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</si>
  <si>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</si>
  <si>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</si>
  <si>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役　員(人）</t>
    <rPh sb="4" eb="5">
      <t>ニン</t>
    </rPh>
    <phoneticPr fontId="3"/>
  </si>
  <si>
    <t>選 手 数 内 訳（人）</t>
    <rPh sb="10" eb="11">
      <t>ヒト</t>
    </rPh>
    <phoneticPr fontId="3"/>
  </si>
  <si>
    <t>引率責任者コーチ等内訳（人）</t>
    <rPh sb="0" eb="2">
      <t>インソツ</t>
    </rPh>
    <rPh sb="2" eb="5">
      <t>セキニンシャ</t>
    </rPh>
    <rPh sb="8" eb="9">
      <t>トウ</t>
    </rPh>
    <rPh sb="9" eb="11">
      <t>ウチワケ</t>
    </rPh>
    <rPh sb="12" eb="13">
      <t>ヒト</t>
    </rPh>
    <phoneticPr fontId="3"/>
  </si>
  <si>
    <t>視察員(人）</t>
    <rPh sb="4" eb="5">
      <t>ニン</t>
    </rPh>
    <phoneticPr fontId="3"/>
  </si>
  <si>
    <t>記  載
責任者</t>
    <rPh sb="0" eb="1">
      <t>キ</t>
    </rPh>
    <rPh sb="3" eb="4">
      <t>サイ</t>
    </rPh>
    <rPh sb="5" eb="8">
      <t>セキニンシャ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</si>
  <si>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</si>
  <si>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</si>
  <si>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連絡先TEL</t>
    <rPh sb="0" eb="3">
      <t>レンラクサキ</t>
    </rPh>
    <phoneticPr fontId="3"/>
  </si>
  <si>
    <t>E-mail:</t>
    <phoneticPr fontId="3"/>
  </si>
  <si>
    <t>令和</t>
    <rPh sb="0" eb="2">
      <t>レイワ</t>
    </rPh>
    <phoneticPr fontId="2"/>
  </si>
  <si>
    <t>　ファイルに入力する際は下記の説明を確認してください。</t>
    <rPh sb="10" eb="11">
      <t>サイ</t>
    </rPh>
    <rPh sb="13" eb="14">
      <t>キ</t>
    </rPh>
    <rPh sb="15" eb="17">
      <t>セツメイ</t>
    </rPh>
    <phoneticPr fontId="3"/>
  </si>
  <si>
    <t>ファイルの内容について(シート：様式の説明）</t>
    <rPh sb="5" eb="7">
      <t>ナイヨウ</t>
    </rPh>
    <rPh sb="16" eb="18">
      <t>ヨウシキ</t>
    </rPh>
    <rPh sb="19" eb="21">
      <t>セツメイ</t>
    </rPh>
    <phoneticPr fontId="3"/>
  </si>
  <si>
    <t>様式（シート）</t>
    <rPh sb="0" eb="2">
      <t>ヨウシキ</t>
    </rPh>
    <phoneticPr fontId="3"/>
  </si>
  <si>
    <t>内容</t>
    <rPh sb="0" eb="2">
      <t>ナイヨウ</t>
    </rPh>
    <phoneticPr fontId="3"/>
  </si>
  <si>
    <t>備考</t>
    <rPh sb="0" eb="2">
      <t>ビコウ</t>
    </rPh>
    <phoneticPr fontId="3"/>
  </si>
  <si>
    <t>様式１</t>
    <phoneticPr fontId="3"/>
  </si>
  <si>
    <t xml:space="preserve">　申込送付書・送金確認書 </t>
  </si>
  <si>
    <t>必須</t>
    <rPh sb="0" eb="2">
      <t>ヒッス</t>
    </rPh>
    <phoneticPr fontId="3"/>
  </si>
  <si>
    <t>様式２</t>
    <phoneticPr fontId="3"/>
  </si>
  <si>
    <t>　都道府県選手団申込一覧表</t>
  </si>
  <si>
    <t>※このファイル内の書式等へは、変更を加えないでください。</t>
    <rPh sb="7" eb="8">
      <t>ナイ</t>
    </rPh>
    <rPh sb="9" eb="11">
      <t>ショシキ</t>
    </rPh>
    <rPh sb="11" eb="12">
      <t>トウ</t>
    </rPh>
    <rPh sb="15" eb="17">
      <t>ヘンコウ</t>
    </rPh>
    <rPh sb="18" eb="19">
      <t>クワ</t>
    </rPh>
    <phoneticPr fontId="3"/>
  </si>
  <si>
    <t>ファイル作成(入力）について</t>
    <rPh sb="4" eb="6">
      <t>サクセイ</t>
    </rPh>
    <rPh sb="7" eb="9">
      <t>ニュウリョク</t>
    </rPh>
    <phoneticPr fontId="3"/>
  </si>
  <si>
    <t>このファイル内で、入力する部分は以下の３つです。</t>
    <rPh sb="6" eb="7">
      <t>ナイ</t>
    </rPh>
    <rPh sb="9" eb="11">
      <t>ニュウリョク</t>
    </rPh>
    <rPh sb="13" eb="15">
      <t>ブブン</t>
    </rPh>
    <rPh sb="16" eb="18">
      <t>イカ</t>
    </rPh>
    <phoneticPr fontId="3"/>
  </si>
  <si>
    <t>薄紫色</t>
    <rPh sb="0" eb="1">
      <t>ウス</t>
    </rPh>
    <rPh sb="1" eb="3">
      <t>ムラサキイロ</t>
    </rPh>
    <phoneticPr fontId="3"/>
  </si>
  <si>
    <t>直接、数字・文字を入力してください。</t>
    <rPh sb="0" eb="2">
      <t>チョクセツ</t>
    </rPh>
    <rPh sb="3" eb="5">
      <t>スウジ</t>
    </rPh>
    <rPh sb="6" eb="8">
      <t>モジ</t>
    </rPh>
    <rPh sb="9" eb="11">
      <t>ニュウリョク</t>
    </rPh>
    <phoneticPr fontId="3"/>
  </si>
  <si>
    <t>水色</t>
    <rPh sb="0" eb="2">
      <t>ミズイロ</t>
    </rPh>
    <phoneticPr fontId="3"/>
  </si>
  <si>
    <t>リストから選んでください（セルをクリックするとリストがでます。）</t>
    <rPh sb="5" eb="6">
      <t>エラ</t>
    </rPh>
    <phoneticPr fontId="3"/>
  </si>
  <si>
    <t>※その他</t>
    <rPh sb="3" eb="4">
      <t>タ</t>
    </rPh>
    <phoneticPr fontId="3"/>
  </si>
  <si>
    <t>コメントボックス</t>
    <phoneticPr fontId="3"/>
  </si>
  <si>
    <t>印刷されませんので、そのままにして下さい。</t>
    <rPh sb="0" eb="2">
      <t>インサツ</t>
    </rPh>
    <rPh sb="17" eb="18">
      <t>クダ</t>
    </rPh>
    <phoneticPr fontId="3"/>
  </si>
  <si>
    <t>ファイルの保存について</t>
    <rPh sb="5" eb="7">
      <t>ホゾン</t>
    </rPh>
    <phoneticPr fontId="3"/>
  </si>
  <si>
    <t>②　都道府県名にファイル名を変更する。（例：「○○県」.xls）</t>
    <rPh sb="2" eb="6">
      <t>トドウフケン</t>
    </rPh>
    <rPh sb="6" eb="7">
      <t>メイ</t>
    </rPh>
    <rPh sb="12" eb="13">
      <t>メイ</t>
    </rPh>
    <rPh sb="14" eb="16">
      <t>ヘンコウ</t>
    </rPh>
    <rPh sb="20" eb="21">
      <t>レイ</t>
    </rPh>
    <rPh sb="25" eb="26">
      <t>ケン</t>
    </rPh>
    <phoneticPr fontId="3"/>
  </si>
  <si>
    <t>③　任意の場所（デスクトップやフォルダー）へ保存する。</t>
    <rPh sb="2" eb="4">
      <t>ニンイ</t>
    </rPh>
    <rPh sb="5" eb="7">
      <t>バショ</t>
    </rPh>
    <rPh sb="22" eb="24">
      <t>ホゾン</t>
    </rPh>
    <phoneticPr fontId="3"/>
  </si>
  <si>
    <t>ファイルの送付について</t>
    <rPh sb="5" eb="7">
      <t>ソウフ</t>
    </rPh>
    <phoneticPr fontId="3"/>
  </si>
  <si>
    <r>
      <t>①　ファイル（F)から　　　</t>
    </r>
    <r>
      <rPr>
        <u/>
        <sz val="11"/>
        <rFont val="Meiryo UI"/>
        <family val="3"/>
        <charset val="128"/>
      </rPr>
      <t>名前を付けて保存　</t>
    </r>
    <r>
      <rPr>
        <sz val="11"/>
        <rFont val="Meiryo UI"/>
        <family val="3"/>
        <charset val="128"/>
      </rPr>
      <t>　　を選択する。</t>
    </r>
    <rPh sb="14" eb="16">
      <t>ナマエ</t>
    </rPh>
    <rPh sb="17" eb="18">
      <t>ツ</t>
    </rPh>
    <rPh sb="20" eb="22">
      <t>ホゾン</t>
    </rPh>
    <rPh sb="26" eb="28">
      <t>センタク</t>
    </rPh>
    <phoneticPr fontId="3"/>
  </si>
  <si>
    <t>参加料
（円）</t>
    <rPh sb="0" eb="3">
      <t>サンカリョウ</t>
    </rPh>
    <rPh sb="5" eb="6">
      <t>エン</t>
    </rPh>
    <phoneticPr fontId="3"/>
  </si>
  <si>
    <t>コーチ等
（人）</t>
    <rPh sb="3" eb="4">
      <t>トウ</t>
    </rPh>
    <rPh sb="6" eb="7">
      <t>ニン</t>
    </rPh>
    <phoneticPr fontId="3"/>
  </si>
  <si>
    <t>引率責任者
監督
（人）</t>
    <rPh sb="0" eb="2">
      <t>インソツ</t>
    </rPh>
    <rPh sb="2" eb="5">
      <t>セキニンシャ</t>
    </rPh>
    <rPh sb="6" eb="8">
      <t>カントク</t>
    </rPh>
    <rPh sb="10" eb="11">
      <t>ニン</t>
    </rPh>
    <phoneticPr fontId="3"/>
  </si>
  <si>
    <t>登録外生徒</t>
    <rPh sb="0" eb="2">
      <t>トウロク</t>
    </rPh>
    <rPh sb="2" eb="3">
      <t>ガイ</t>
    </rPh>
    <rPh sb="3" eb="5">
      <t>セイト</t>
    </rPh>
    <phoneticPr fontId="2"/>
  </si>
  <si>
    <t>コーチ</t>
    <phoneticPr fontId="3"/>
  </si>
  <si>
    <t>引率監督</t>
    <rPh sb="0" eb="2">
      <t>インソツ</t>
    </rPh>
    <rPh sb="2" eb="4">
      <t>カントク</t>
    </rPh>
    <phoneticPr fontId="3"/>
  </si>
  <si>
    <t>登録外</t>
    <rPh sb="0" eb="2">
      <t>トウロク</t>
    </rPh>
    <rPh sb="2" eb="3">
      <t>ガイ</t>
    </rPh>
    <phoneticPr fontId="3"/>
  </si>
  <si>
    <t>記載責任者</t>
    <rPh sb="0" eb="2">
      <t>キサイ</t>
    </rPh>
    <rPh sb="2" eb="5">
      <t>セキニンシャ</t>
    </rPh>
    <phoneticPr fontId="3"/>
  </si>
  <si>
    <t>例</t>
    <rPh sb="0" eb="1">
      <t>レイ</t>
    </rPh>
    <phoneticPr fontId="2"/>
  </si>
  <si>
    <t>氏　　名</t>
    <rPh sb="0" eb="1">
      <t>シ</t>
    </rPh>
    <rPh sb="3" eb="4">
      <t>メイ</t>
    </rPh>
    <phoneticPr fontId="3"/>
  </si>
  <si>
    <t>ふ  り  が  な</t>
    <phoneticPr fontId="3"/>
  </si>
  <si>
    <t>役  職</t>
    <rPh sb="0" eb="1">
      <t>ヤク</t>
    </rPh>
    <rPh sb="3" eb="4">
      <t>ショク</t>
    </rPh>
    <phoneticPr fontId="3"/>
  </si>
  <si>
    <t>団長</t>
    <rPh sb="0" eb="1">
      <t>ダン</t>
    </rPh>
    <rPh sb="1" eb="2">
      <t>チョウ</t>
    </rPh>
    <phoneticPr fontId="3"/>
  </si>
  <si>
    <t>(1)</t>
    <phoneticPr fontId="2" type="Hiragana" alignment="distributed"/>
  </si>
  <si>
    <t>(2)</t>
  </si>
  <si>
    <t>(3)</t>
  </si>
  <si>
    <t>　</t>
  </si>
  <si>
    <t>来会会場</t>
    <rPh sb="0" eb="2">
      <t>らいかい</t>
    </rPh>
    <rPh sb="2" eb="4">
      <t>かいじょう</t>
    </rPh>
    <phoneticPr fontId="2" type="Hiragana" alignment="distributed"/>
  </si>
  <si>
    <t>会場名</t>
    <rPh sb="0" eb="2">
      <t>かいじょう</t>
    </rPh>
    <rPh sb="2" eb="3">
      <t>めい</t>
    </rPh>
    <phoneticPr fontId="2" type="Hiragana" alignment="distributed"/>
  </si>
  <si>
    <t>会場リスト</t>
    <rPh sb="0" eb="2">
      <t>かいじょう</t>
    </rPh>
    <phoneticPr fontId="2" type="Hiragana" alignment="distributed"/>
  </si>
  <si>
    <t>表示表記</t>
    <rPh sb="0" eb="2">
      <t>ひょうじ</t>
    </rPh>
    <rPh sb="2" eb="4">
      <t>ひょうき</t>
    </rPh>
    <phoneticPr fontId="2" type="Hiragana" alignment="distributed"/>
  </si>
  <si>
    <t>選手団の本部役員視察員の派遣は</t>
    <rPh sb="0" eb="3">
      <t>せんしゅだん</t>
    </rPh>
    <rPh sb="4" eb="6">
      <t>ほんぶ</t>
    </rPh>
    <rPh sb="6" eb="8">
      <t>やくいん</t>
    </rPh>
    <rPh sb="8" eb="10">
      <t>しさつ</t>
    </rPh>
    <rPh sb="10" eb="11">
      <t>いん</t>
    </rPh>
    <rPh sb="12" eb="14">
      <t>はけん</t>
    </rPh>
    <phoneticPr fontId="2" type="Hiragana" alignment="distributed"/>
  </si>
  <si>
    <r>
      <t>　都道府県選手団本部役員・視察員の</t>
    </r>
    <r>
      <rPr>
        <b/>
        <sz val="12"/>
        <color rgb="FFFF0000"/>
        <rFont val="Meiryo UI"/>
        <family val="3"/>
        <charset val="128"/>
      </rPr>
      <t>派遣が無い場合</t>
    </r>
    <r>
      <rPr>
        <sz val="12"/>
        <color rgb="FFFF0000"/>
        <rFont val="Meiryo UI"/>
        <family val="3"/>
        <charset val="128"/>
      </rPr>
      <t>のみ、下記にて連絡をお願いします。</t>
    </r>
    <rPh sb="27" eb="29">
      <t>かき</t>
    </rPh>
    <rPh sb="31" eb="33">
      <t>れんらく</t>
    </rPh>
    <phoneticPr fontId="2" type="Hiragana" alignment="distributed"/>
  </si>
  <si>
    <t>　この様式を来会者名簿として使用します。</t>
    <rPh sb="3" eb="5">
      <t>ようしき</t>
    </rPh>
    <rPh sb="6" eb="8">
      <t>らいかい</t>
    </rPh>
    <rPh sb="8" eb="9">
      <t>しゃ</t>
    </rPh>
    <rPh sb="9" eb="11">
      <t>めいぼ</t>
    </rPh>
    <rPh sb="14" eb="16">
      <t>しよう</t>
    </rPh>
    <phoneticPr fontId="2" type="Hiragana" alignment="distributed"/>
  </si>
  <si>
    <t>都道府県選手団本部役員等来会連絡票</t>
    <rPh sb="0" eb="4">
      <t>トドウフケン</t>
    </rPh>
    <rPh sb="4" eb="7">
      <t>センシュダン</t>
    </rPh>
    <rPh sb="7" eb="9">
      <t>ホンブ</t>
    </rPh>
    <rPh sb="9" eb="11">
      <t>ヤクイン</t>
    </rPh>
    <rPh sb="11" eb="12">
      <t>トウ</t>
    </rPh>
    <rPh sb="12" eb="14">
      <t>ライカイ</t>
    </rPh>
    <rPh sb="14" eb="16">
      <t>レンラク</t>
    </rPh>
    <rPh sb="16" eb="17">
      <t>ヒョウ</t>
    </rPh>
    <phoneticPr fontId="3"/>
  </si>
  <si>
    <t>様式５</t>
    <phoneticPr fontId="3"/>
  </si>
  <si>
    <t>様式６</t>
    <phoneticPr fontId="3"/>
  </si>
  <si>
    <t>　都道府県選手団申込一覧表</t>
    <rPh sb="10" eb="12">
      <t>イチラン</t>
    </rPh>
    <rPh sb="12" eb="13">
      <t>ヒョウ</t>
    </rPh>
    <phoneticPr fontId="3"/>
  </si>
  <si>
    <t>　学校別参加申込書</t>
    <phoneticPr fontId="3"/>
  </si>
  <si>
    <t>　本部役員・視察員等参加者について</t>
    <rPh sb="1" eb="3">
      <t>ホンブ</t>
    </rPh>
    <rPh sb="3" eb="5">
      <t>ヤクイン</t>
    </rPh>
    <rPh sb="6" eb="8">
      <t>シサツ</t>
    </rPh>
    <rPh sb="8" eb="9">
      <t>イン</t>
    </rPh>
    <rPh sb="9" eb="10">
      <t>トウ</t>
    </rPh>
    <rPh sb="10" eb="13">
      <t>サンカシャ</t>
    </rPh>
    <phoneticPr fontId="3"/>
  </si>
  <si>
    <t>　出場申込書</t>
    <phoneticPr fontId="3"/>
  </si>
  <si>
    <t>北海　太郎</t>
    <rPh sb="0" eb="2">
      <t>ホッカイ</t>
    </rPh>
    <rPh sb="3" eb="5">
      <t>タロウ</t>
    </rPh>
    <phoneticPr fontId="3"/>
  </si>
  <si>
    <t>　各会場の入り口は、大会ホームページに掲載します。</t>
    <rPh sb="1" eb="4">
      <t>かくかいじょう</t>
    </rPh>
    <rPh sb="5" eb="6">
      <t>い</t>
    </rPh>
    <rPh sb="7" eb="8">
      <t>ぐち</t>
    </rPh>
    <rPh sb="10" eb="12">
      <t>たいかい</t>
    </rPh>
    <rPh sb="19" eb="21">
      <t>けいさい</t>
    </rPh>
    <phoneticPr fontId="2" type="Hiragana" alignment="distributed"/>
  </si>
  <si>
    <t>釧路アイスアリーナ</t>
    <rPh sb="0" eb="2">
      <t>くしろ</t>
    </rPh>
    <phoneticPr fontId="2" type="Hiragana" alignment="distributed"/>
  </si>
  <si>
    <t>釧路市春採アイスアリーナ</t>
    <rPh sb="0" eb="3">
      <t>くしろし</t>
    </rPh>
    <rPh sb="3" eb="5">
      <t>はるとり</t>
    </rPh>
    <phoneticPr fontId="2" type="Hiragana" alignment="distributed"/>
  </si>
  <si>
    <t>KSS釧路厚生社アイスアリーナ</t>
    <rPh sb="3" eb="5">
      <t>くしろ</t>
    </rPh>
    <rPh sb="5" eb="8">
      <t>こうせいしゃ</t>
    </rPh>
    <phoneticPr fontId="2" type="Hiragana" alignment="distributed"/>
  </si>
  <si>
    <t>釧路</t>
    <rPh sb="0" eb="2">
      <t>くしろ</t>
    </rPh>
    <phoneticPr fontId="2" type="Hiragana" alignment="distributed"/>
  </si>
  <si>
    <t>春採</t>
    <rPh sb="0" eb="2">
      <t>はるとり</t>
    </rPh>
    <phoneticPr fontId="2" type="Hiragana" alignment="distributed"/>
  </si>
  <si>
    <t>柳町</t>
    <rPh sb="0" eb="2">
      <t>やなぎまち</t>
    </rPh>
    <phoneticPr fontId="2" type="Hiragana" alignment="distributed"/>
  </si>
  <si>
    <t xml:space="preserve">
注１　学校順に並べること。
注２　宿泊数は、実際に宿泊する者の実人数を記入すること。　
注３　記載責任者が、様式　１　と異なる場合、削除し記入及び押印すること。
注４　登録外生徒の欄には、来会する出場できない生徒及びマネージャーを記入すること。</t>
    <rPh sb="4" eb="6">
      <t>ガッコウ</t>
    </rPh>
    <rPh sb="6" eb="7">
      <t>ジュン</t>
    </rPh>
    <rPh sb="8" eb="9">
      <t>ナラ</t>
    </rPh>
    <rPh sb="45" eb="46">
      <t>チュウ</t>
    </rPh>
    <rPh sb="48" eb="50">
      <t>キサイ</t>
    </rPh>
    <rPh sb="50" eb="53">
      <t>セキニンシャ</t>
    </rPh>
    <rPh sb="55" eb="57">
      <t>ヨウシキ</t>
    </rPh>
    <rPh sb="61" eb="62">
      <t>コト</t>
    </rPh>
    <rPh sb="64" eb="66">
      <t>バアイ</t>
    </rPh>
    <rPh sb="67" eb="69">
      <t>サクジョ</t>
    </rPh>
    <rPh sb="70" eb="72">
      <t>キニュウ</t>
    </rPh>
    <rPh sb="72" eb="73">
      <t>オヨ</t>
    </rPh>
    <rPh sb="74" eb="76">
      <t>オウイン</t>
    </rPh>
    <rPh sb="82" eb="83">
      <t>チュウ</t>
    </rPh>
    <rPh sb="85" eb="87">
      <t>トウロク</t>
    </rPh>
    <rPh sb="87" eb="88">
      <t>ガイ</t>
    </rPh>
    <rPh sb="88" eb="90">
      <t>セイト</t>
    </rPh>
    <rPh sb="91" eb="92">
      <t>ラン</t>
    </rPh>
    <rPh sb="95" eb="97">
      <t>ライカイ</t>
    </rPh>
    <rPh sb="99" eb="101">
      <t>シュツジョウ</t>
    </rPh>
    <rPh sb="105" eb="107">
      <t>セイト</t>
    </rPh>
    <rPh sb="107" eb="108">
      <t>オヨ</t>
    </rPh>
    <rPh sb="116" eb="118">
      <t>キニュウ</t>
    </rPh>
    <phoneticPr fontId="3"/>
  </si>
  <si>
    <t>ほっかい　たろう</t>
    <phoneticPr fontId="3"/>
  </si>
  <si>
    <t>部</t>
    <rPh sb="0" eb="1">
      <t>ブ</t>
    </rPh>
    <phoneticPr fontId="2"/>
  </si>
  <si>
    <t>宿泊施設名</t>
    <rPh sb="0" eb="2">
      <t>しゅくはく</t>
    </rPh>
    <rPh sb="2" eb="4">
      <t>しせつ</t>
    </rPh>
    <rPh sb="4" eb="5">
      <t>めい</t>
    </rPh>
    <phoneticPr fontId="2" type="Hiragana" alignment="distributed"/>
  </si>
  <si>
    <t>代表氏名</t>
    <rPh sb="0" eb="2">
      <t>だいひょう</t>
    </rPh>
    <rPh sb="2" eb="3">
      <t>し</t>
    </rPh>
    <rPh sb="3" eb="4">
      <t>めい</t>
    </rPh>
    <phoneticPr fontId="2" type="Hiragana" alignment="distributed"/>
  </si>
  <si>
    <t>代表連絡先（携帯）</t>
    <rPh sb="0" eb="2">
      <t>だいひょう</t>
    </rPh>
    <rPh sb="2" eb="5">
      <t>れんらくさき</t>
    </rPh>
    <rPh sb="6" eb="8">
      <t>けいたい</t>
    </rPh>
    <phoneticPr fontId="2" type="Hiragana" alignment="distributed"/>
  </si>
  <si>
    <t>(5)</t>
    <phoneticPr fontId="2" type="Hiragana" alignment="distributed"/>
  </si>
  <si>
    <t>ー　　　　　　　ー</t>
    <phoneticPr fontId="2" type="Hiragana" alignment="distributed"/>
  </si>
  <si>
    <t>　本部役員等来会連絡票</t>
    <rPh sb="1" eb="3">
      <t>ホンブ</t>
    </rPh>
    <rPh sb="3" eb="5">
      <t>ヤクイン</t>
    </rPh>
    <rPh sb="5" eb="6">
      <t>トウ</t>
    </rPh>
    <rPh sb="6" eb="8">
      <t>ライカイ</t>
    </rPh>
    <rPh sb="8" eb="10">
      <t>レンラク</t>
    </rPh>
    <rPh sb="10" eb="11">
      <t>ヒョウ</t>
    </rPh>
    <phoneticPr fontId="3"/>
  </si>
  <si>
    <r>
      <t>様式３　</t>
    </r>
    <r>
      <rPr>
        <sz val="9"/>
        <rFont val="Meiryo UI"/>
        <family val="3"/>
        <charset val="128"/>
      </rPr>
      <t>役員来会連絡票</t>
    </r>
    <rPh sb="4" eb="6">
      <t>ヤクイン</t>
    </rPh>
    <rPh sb="6" eb="8">
      <t>ライカイ</t>
    </rPh>
    <phoneticPr fontId="2"/>
  </si>
  <si>
    <t>　組合抽選会議参加確認用紙（委任状）</t>
    <rPh sb="1" eb="2">
      <t>ク</t>
    </rPh>
    <rPh sb="2" eb="3">
      <t>ア</t>
    </rPh>
    <rPh sb="3" eb="5">
      <t>チュウセン</t>
    </rPh>
    <rPh sb="5" eb="7">
      <t>カイギ</t>
    </rPh>
    <rPh sb="7" eb="9">
      <t>サンカ</t>
    </rPh>
    <rPh sb="9" eb="11">
      <t>カクニン</t>
    </rPh>
    <rPh sb="11" eb="13">
      <t>ヨウシ</t>
    </rPh>
    <phoneticPr fontId="3"/>
  </si>
  <si>
    <t>北海道実行委員会　　会  　長　　駒　井　　博　和　様</t>
    <rPh sb="0" eb="3">
      <t>ホッカイドウ</t>
    </rPh>
    <rPh sb="3" eb="5">
      <t>ジッコウ</t>
    </rPh>
    <rPh sb="17" eb="18">
      <t>コマ</t>
    </rPh>
    <rPh sb="19" eb="20">
      <t>イ</t>
    </rPh>
    <rPh sb="22" eb="23">
      <t>ヒロシ</t>
    </rPh>
    <rPh sb="24" eb="25">
      <t>ワ</t>
    </rPh>
    <rPh sb="26" eb="27">
      <t>サマ</t>
    </rPh>
    <phoneticPr fontId="3"/>
  </si>
  <si>
    <t>本部役員数は開催基準要項24(1)により、団長、副団長、総務併せて5名以内となっています。</t>
    <phoneticPr fontId="2" type="Hiragana" alignment="distributed"/>
  </si>
  <si>
    <t>令和６年</t>
    <rPh sb="0" eb="2">
      <t>レイワ</t>
    </rPh>
    <rPh sb="3" eb="4">
      <t>トシ</t>
    </rPh>
    <phoneticPr fontId="2"/>
  </si>
  <si>
    <r>
      <t>　このファイルは、令和６年度全国高等学校総合体育大会第７４回全国高等学校
  アイスホッケー競技選手権大会に</t>
    </r>
    <r>
      <rPr>
        <b/>
        <sz val="10"/>
        <rFont val="Meiryo UI"/>
        <family val="3"/>
        <charset val="128"/>
      </rPr>
      <t xml:space="preserve">参加する都道府県の責任者(都道府県申込責任者)が作成する
  </t>
    </r>
    <r>
      <rPr>
        <sz val="10"/>
        <rFont val="Meiryo UI"/>
        <family val="3"/>
        <charset val="128"/>
      </rPr>
      <t>申込書類です。</t>
    </r>
    <rPh sb="9" eb="11">
      <t>レイワ</t>
    </rPh>
    <rPh sb="54" eb="56">
      <t>サンカ</t>
    </rPh>
    <rPh sb="58" eb="62">
      <t>トドウフケン</t>
    </rPh>
    <rPh sb="63" eb="66">
      <t>セキニンシャ</t>
    </rPh>
    <rPh sb="67" eb="71">
      <t>トドウフケン</t>
    </rPh>
    <rPh sb="71" eb="73">
      <t>モウシコミ</t>
    </rPh>
    <rPh sb="73" eb="76">
      <t>セキニンシャ</t>
    </rPh>
    <rPh sb="78" eb="80">
      <t>サクセイ</t>
    </rPh>
    <phoneticPr fontId="3"/>
  </si>
  <si>
    <r>
      <t>3で保存したファイルを　『 onozaki17@hokkaido-c.ed.jp</t>
    </r>
    <r>
      <rPr>
        <b/>
        <sz val="12"/>
        <rFont val="Meiryo UI"/>
        <family val="3"/>
        <charset val="128"/>
      </rPr>
      <t xml:space="preserve"> </t>
    </r>
    <r>
      <rPr>
        <sz val="12"/>
        <rFont val="Meiryo UI"/>
        <family val="3"/>
        <charset val="128"/>
      </rPr>
      <t>』へメール送信する。</t>
    </r>
    <rPh sb="2" eb="4">
      <t>ホゾン</t>
    </rPh>
    <rPh sb="46" eb="48">
      <t>ソウシン</t>
    </rPh>
    <phoneticPr fontId="3"/>
  </si>
  <si>
    <t>令和６年度全国高等学校総合体育大会</t>
    <rPh sb="0" eb="2">
      <t>レイワ</t>
    </rPh>
    <rPh sb="3" eb="5">
      <t>ネンド</t>
    </rPh>
    <phoneticPr fontId="3"/>
  </si>
  <si>
    <t>第７４回全国高等学校アイスホッケー競技選手権大会</t>
    <phoneticPr fontId="3"/>
  </si>
  <si>
    <t>第７４回全国高等学校アイスホッケー競技選手権大会の申込みについて</t>
    <rPh sb="17" eb="19">
      <t>キョウギ</t>
    </rPh>
    <rPh sb="19" eb="24">
      <t>センシュケンタイカイ</t>
    </rPh>
    <phoneticPr fontId="3"/>
  </si>
  <si>
    <t>６</t>
    <phoneticPr fontId="2"/>
  </si>
  <si>
    <t>令和６年度全国高等学校総合体育大会</t>
    <rPh sb="0" eb="1">
      <t>レイ</t>
    </rPh>
    <rPh sb="1" eb="2">
      <t>ワ</t>
    </rPh>
    <rPh sb="3" eb="5">
      <t>ネンド</t>
    </rPh>
    <phoneticPr fontId="3"/>
  </si>
  <si>
    <t>令和６年度全国高等学校総合体育大会　第７４回全国高等学校アイスホッケー競技選手権大会</t>
    <rPh sb="0" eb="2">
      <t>レイワ</t>
    </rPh>
    <rPh sb="3" eb="5">
      <t>ヘイネンド</t>
    </rPh>
    <rPh sb="5" eb="7">
      <t>ゼンコク</t>
    </rPh>
    <rPh sb="7" eb="11">
      <t>コウトウガッコウ</t>
    </rPh>
    <rPh sb="11" eb="13">
      <t>ソウゴウ</t>
    </rPh>
    <rPh sb="13" eb="15">
      <t>タイイク</t>
    </rPh>
    <rPh sb="15" eb="17">
      <t>タイカイ</t>
    </rPh>
    <phoneticPr fontId="3"/>
  </si>
  <si>
    <t>　来会会場の記入をお願いします。</t>
    <rPh sb="1" eb="3">
      <t>らいかい</t>
    </rPh>
    <rPh sb="3" eb="5">
      <t>かいじょう</t>
    </rPh>
    <rPh sb="6" eb="8">
      <t>きにゅう</t>
    </rPh>
    <rPh sb="10" eb="11">
      <t>ねが</t>
    </rPh>
    <phoneticPr fontId="2" type="Hiragana" alignment="distributed"/>
  </si>
  <si>
    <t>問い合せ先：大会事務局　TEL：0144-36-3161</t>
    <rPh sb="0" eb="1">
      <t>ト</t>
    </rPh>
    <rPh sb="2" eb="3">
      <t>ア</t>
    </rPh>
    <rPh sb="4" eb="5">
      <t>サキ</t>
    </rPh>
    <rPh sb="6" eb="8">
      <t>タイカイ</t>
    </rPh>
    <rPh sb="8" eb="11">
      <t>ジムキョク</t>
    </rPh>
    <phoneticPr fontId="3"/>
  </si>
  <si>
    <t>onozaki17@hokkaido-c.ed.jp</t>
    <phoneticPr fontId="2" type="Hiragana" alignment="distributed"/>
  </si>
  <si>
    <t>　　上記太線枠内に記入し、大会申込みと同時に　E-mailで１２月２４日（火）までに下記
　　実行委員会事務局へ送付ください。</t>
    <rPh sb="2" eb="4">
      <t>ジョウキ</t>
    </rPh>
    <rPh sb="4" eb="6">
      <t>フトセン</t>
    </rPh>
    <rPh sb="6" eb="8">
      <t>ワクナイ</t>
    </rPh>
    <rPh sb="9" eb="11">
      <t>キニュウ</t>
    </rPh>
    <rPh sb="13" eb="15">
      <t>タイカイ</t>
    </rPh>
    <rPh sb="15" eb="17">
      <t>モウシコ</t>
    </rPh>
    <rPh sb="19" eb="21">
      <t>ドウジ</t>
    </rPh>
    <rPh sb="32" eb="33">
      <t>ガツ</t>
    </rPh>
    <rPh sb="35" eb="36">
      <t>カ</t>
    </rPh>
    <rPh sb="37" eb="38">
      <t>ヒ</t>
    </rPh>
    <rPh sb="42" eb="44">
      <t>カキ</t>
    </rPh>
    <rPh sb="47" eb="52">
      <t>ジッコウイインカイ</t>
    </rPh>
    <rPh sb="52" eb="55">
      <t>ジムキョク</t>
    </rPh>
    <rPh sb="56" eb="58">
      <t>ソウフ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</si>
</sst>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[&lt;=999]000;[&lt;=9999]000\-00;000\-0000"/>
    <numFmt numFmtId="178" formatCode="000&quot;-&quot;0000&quot;-&quot;0000"/>
    <numFmt numFmtId="179" formatCode="#,##0_);[Red]\(#,##0\)"/>
    <numFmt numFmtId="180" formatCode="#,##0_ "/>
    <numFmt numFmtId="181" formatCode="m/d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indexed="9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color indexed="9"/>
      <name val="Meiryo UI"/>
      <family val="3"/>
      <charset val="128"/>
    </font>
    <font>
      <u/>
      <sz val="11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sz val="14"/>
      <name val="Meiryo UI"/>
      <family val="3"/>
      <charset val="128"/>
    </font>
    <font>
      <sz val="11"/>
      <color indexed="9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43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8" fillId="0" borderId="22" xfId="0" applyFont="1" applyBorder="1" applyAlignment="1">
      <alignment vertical="center"/>
    </xf>
    <xf numFmtId="0" fontId="11" fillId="0" borderId="0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22" xfId="0" applyFont="1" applyBorder="1">
      <alignment vertical="center"/>
    </xf>
    <xf numFmtId="0" fontId="12" fillId="6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0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5" xfId="0" applyFont="1" applyFill="1" applyBorder="1" applyProtection="1">
      <alignment vertical="center"/>
    </xf>
    <xf numFmtId="0" fontId="7" fillId="0" borderId="29" xfId="0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2" xfId="0" applyFont="1" applyFill="1" applyBorder="1" applyProtection="1">
      <alignment vertical="center"/>
    </xf>
    <xf numFmtId="0" fontId="7" fillId="0" borderId="30" xfId="0" applyFont="1" applyFill="1" applyBorder="1" applyAlignment="1" applyProtection="1">
      <alignment horizontal="right" vertical="center"/>
    </xf>
    <xf numFmtId="0" fontId="7" fillId="0" borderId="14" xfId="0" applyFont="1" applyFill="1" applyBorder="1" applyProtection="1">
      <alignment vertical="center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right" vertical="center"/>
    </xf>
    <xf numFmtId="0" fontId="7" fillId="0" borderId="8" xfId="0" applyFont="1" applyFill="1" applyBorder="1" applyProtection="1">
      <alignment vertical="center"/>
    </xf>
    <xf numFmtId="0" fontId="7" fillId="0" borderId="33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 shrinkToFit="1"/>
    </xf>
    <xf numFmtId="0" fontId="7" fillId="0" borderId="60" xfId="0" applyFont="1" applyFill="1" applyBorder="1" applyProtection="1">
      <alignment vertical="center"/>
    </xf>
    <xf numFmtId="0" fontId="7" fillId="0" borderId="61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Protection="1">
      <alignment vertical="center"/>
    </xf>
    <xf numFmtId="0" fontId="7" fillId="0" borderId="0" xfId="0" applyFont="1" applyFill="1" applyAlignment="1" applyProtection="1">
      <alignment vertical="center" textRotation="255"/>
    </xf>
    <xf numFmtId="176" fontId="20" fillId="0" borderId="56" xfId="3" applyNumberFormat="1" applyFont="1" applyFill="1" applyBorder="1" applyAlignment="1" applyProtection="1">
      <alignment vertical="center" shrinkToFit="1"/>
      <protection locked="0"/>
    </xf>
    <xf numFmtId="176" fontId="8" fillId="0" borderId="0" xfId="3" applyNumberFormat="1" applyFont="1" applyFill="1" applyBorder="1" applyAlignment="1" applyProtection="1">
      <alignment horizontal="right" vertical="center"/>
      <protection locked="0"/>
    </xf>
    <xf numFmtId="176" fontId="8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</xf>
    <xf numFmtId="0" fontId="7" fillId="0" borderId="57" xfId="0" applyFont="1" applyFill="1" applyBorder="1" applyProtection="1">
      <alignment vertical="center"/>
    </xf>
    <xf numFmtId="0" fontId="7" fillId="0" borderId="56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textRotation="255"/>
    </xf>
    <xf numFmtId="0" fontId="10" fillId="0" borderId="0" xfId="0" applyFont="1" applyFill="1" applyBorder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8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 shrinkToFit="1"/>
    </xf>
    <xf numFmtId="0" fontId="1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 shrinkToFit="1"/>
    </xf>
    <xf numFmtId="0" fontId="24" fillId="3" borderId="47" xfId="0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 applyProtection="1">
      <alignment horizontal="left" vertical="center" indent="1" shrinkToFit="1"/>
      <protection locked="0"/>
    </xf>
    <xf numFmtId="0" fontId="17" fillId="0" borderId="0" xfId="0" applyFont="1" applyFill="1" applyBorder="1" applyAlignment="1" applyProtection="1">
      <alignment horizontal="left" vertical="center" indent="1" shrinkToFit="1"/>
      <protection locked="0"/>
    </xf>
    <xf numFmtId="0" fontId="17" fillId="0" borderId="0" xfId="0" quotePrefix="1" applyFont="1" applyBorder="1" applyAlignment="1">
      <alignment horizontal="center" vertical="center"/>
    </xf>
    <xf numFmtId="0" fontId="17" fillId="0" borderId="42" xfId="0" applyFont="1" applyBorder="1">
      <alignment vertical="center"/>
    </xf>
    <xf numFmtId="0" fontId="17" fillId="0" borderId="49" xfId="0" applyFont="1" applyBorder="1">
      <alignment vertical="center"/>
    </xf>
    <xf numFmtId="0" fontId="17" fillId="0" borderId="38" xfId="0" applyFont="1" applyBorder="1">
      <alignment vertical="center"/>
    </xf>
    <xf numFmtId="0" fontId="17" fillId="0" borderId="89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181" fontId="17" fillId="0" borderId="60" xfId="0" applyNumberFormat="1" applyFont="1" applyBorder="1" applyAlignment="1">
      <alignment horizontal="center" vertical="center" shrinkToFit="1"/>
    </xf>
    <xf numFmtId="181" fontId="17" fillId="0" borderId="25" xfId="0" applyNumberFormat="1" applyFont="1" applyBorder="1" applyAlignment="1">
      <alignment horizontal="center" vertical="center" shrinkToFit="1"/>
    </xf>
    <xf numFmtId="181" fontId="17" fillId="0" borderId="63" xfId="0" applyNumberFormat="1" applyFont="1" applyBorder="1" applyAlignment="1">
      <alignment horizontal="center" vertical="center" shrinkToFit="1"/>
    </xf>
    <xf numFmtId="0" fontId="17" fillId="0" borderId="99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24" fillId="3" borderId="103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>
      <alignment vertical="center"/>
    </xf>
    <xf numFmtId="0" fontId="24" fillId="3" borderId="59" xfId="0" applyFont="1" applyFill="1" applyBorder="1" applyAlignment="1" applyProtection="1">
      <alignment vertical="center" shrinkToFit="1"/>
      <protection locked="0"/>
    </xf>
    <xf numFmtId="0" fontId="17" fillId="0" borderId="85" xfId="0" applyFont="1" applyBorder="1" applyAlignment="1">
      <alignment horizontal="center" vertical="center"/>
    </xf>
    <xf numFmtId="0" fontId="17" fillId="2" borderId="13" xfId="0" applyFont="1" applyFill="1" applyBorder="1" applyAlignment="1" applyProtection="1">
      <alignment horizontal="center" vertical="center" shrinkToFit="1"/>
    </xf>
    <xf numFmtId="0" fontId="17" fillId="0" borderId="89" xfId="0" applyFont="1" applyFill="1" applyBorder="1" applyAlignment="1">
      <alignment horizontal="center" vertical="center" shrinkToFit="1"/>
    </xf>
    <xf numFmtId="0" fontId="17" fillId="0" borderId="110" xfId="0" applyFont="1" applyFill="1" applyBorder="1" applyAlignment="1">
      <alignment horizontal="center" vertical="center" shrinkToFit="1"/>
    </xf>
    <xf numFmtId="0" fontId="17" fillId="0" borderId="111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 shrinkToFit="1"/>
    </xf>
    <xf numFmtId="0" fontId="7" fillId="0" borderId="84" xfId="0" applyFont="1" applyBorder="1" applyAlignment="1">
      <alignment vertical="center" wrapText="1"/>
    </xf>
    <xf numFmtId="0" fontId="7" fillId="0" borderId="84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22" fillId="0" borderId="0" xfId="0" applyFont="1" applyFill="1" applyAlignment="1">
      <alignment vertical="center" shrinkToFit="1"/>
    </xf>
    <xf numFmtId="0" fontId="21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17" fillId="0" borderId="119" xfId="0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center" vertical="center" shrinkToFit="1"/>
    </xf>
    <xf numFmtId="0" fontId="17" fillId="0" borderId="120" xfId="0" applyFont="1" applyFill="1" applyBorder="1" applyAlignment="1">
      <alignment horizontal="center" vertical="center" shrinkToFit="1"/>
    </xf>
    <xf numFmtId="0" fontId="17" fillId="0" borderId="42" xfId="0" applyFont="1" applyFill="1" applyBorder="1" applyAlignment="1">
      <alignment horizontal="center" vertical="center" shrinkToFit="1"/>
    </xf>
    <xf numFmtId="0" fontId="17" fillId="0" borderId="43" xfId="0" applyFont="1" applyFill="1" applyBorder="1" applyAlignment="1">
      <alignment horizontal="center" vertical="center" shrinkToFit="1"/>
    </xf>
    <xf numFmtId="0" fontId="17" fillId="0" borderId="101" xfId="0" applyFont="1" applyFill="1" applyBorder="1" applyAlignment="1">
      <alignment horizontal="center" vertical="center" shrinkToFit="1"/>
    </xf>
    <xf numFmtId="0" fontId="17" fillId="0" borderId="107" xfId="0" applyFont="1" applyFill="1" applyBorder="1" applyAlignment="1">
      <alignment horizontal="center" vertical="center" shrinkToFit="1"/>
    </xf>
    <xf numFmtId="0" fontId="17" fillId="0" borderId="108" xfId="0" applyFont="1" applyFill="1" applyBorder="1" applyAlignment="1">
      <alignment horizontal="center" vertical="center" shrinkToFit="1"/>
    </xf>
    <xf numFmtId="0" fontId="17" fillId="0" borderId="109" xfId="0" applyFont="1" applyFill="1" applyBorder="1" applyAlignment="1">
      <alignment horizontal="center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7" fillId="3" borderId="80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4" borderId="80" xfId="0" applyFont="1" applyFill="1" applyBorder="1" applyAlignment="1">
      <alignment horizontal="center" vertical="center"/>
    </xf>
    <xf numFmtId="0" fontId="7" fillId="4" borderId="8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30" xfId="0" applyFont="1" applyFill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 shrinkToFit="1"/>
    </xf>
    <xf numFmtId="0" fontId="10" fillId="0" borderId="13" xfId="0" applyFont="1" applyBorder="1" applyAlignment="1" applyProtection="1">
      <alignment horizontal="left" vertical="center" shrinkToFit="1"/>
    </xf>
    <xf numFmtId="0" fontId="10" fillId="0" borderId="30" xfId="0" applyFont="1" applyBorder="1" applyAlignment="1" applyProtection="1">
      <alignment horizontal="left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9" fillId="5" borderId="20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 shrinkToFit="1"/>
    </xf>
    <xf numFmtId="0" fontId="7" fillId="0" borderId="16" xfId="0" applyFont="1" applyFill="1" applyBorder="1" applyAlignment="1" applyProtection="1">
      <alignment horizontal="left" vertical="center" shrinkToFit="1"/>
    </xf>
    <xf numFmtId="0" fontId="7" fillId="0" borderId="9" xfId="0" applyFont="1" applyFill="1" applyBorder="1" applyAlignment="1" applyProtection="1">
      <alignment horizontal="left" vertical="center" shrinkToFit="1"/>
    </xf>
    <xf numFmtId="0" fontId="7" fillId="0" borderId="28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left" vertical="center" shrinkToFit="1"/>
    </xf>
    <xf numFmtId="0" fontId="7" fillId="0" borderId="10" xfId="0" applyFont="1" applyFill="1" applyBorder="1" applyAlignment="1" applyProtection="1">
      <alignment horizontal="left" vertical="center" shrinkToFit="1"/>
    </xf>
    <xf numFmtId="0" fontId="7" fillId="0" borderId="6" xfId="0" applyFont="1" applyFill="1" applyBorder="1" applyAlignment="1" applyProtection="1">
      <alignment horizontal="left" vertical="center" shrinkToFit="1"/>
    </xf>
    <xf numFmtId="0" fontId="7" fillId="0" borderId="6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61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left" vertical="center" shrinkToFit="1"/>
    </xf>
    <xf numFmtId="0" fontId="7" fillId="0" borderId="25" xfId="0" applyFont="1" applyFill="1" applyBorder="1" applyAlignment="1" applyProtection="1">
      <alignment horizontal="left" vertical="center" shrinkToFit="1"/>
    </xf>
    <xf numFmtId="0" fontId="7" fillId="0" borderId="63" xfId="0" applyFont="1" applyFill="1" applyBorder="1" applyAlignment="1" applyProtection="1">
      <alignment horizontal="left" vertical="center" shrinkToFit="1"/>
    </xf>
    <xf numFmtId="178" fontId="7" fillId="3" borderId="44" xfId="0" applyNumberFormat="1" applyFont="1" applyFill="1" applyBorder="1" applyAlignment="1" applyProtection="1">
      <alignment horizontal="center" vertical="center"/>
      <protection locked="0"/>
    </xf>
    <xf numFmtId="178" fontId="7" fillId="3" borderId="43" xfId="0" applyNumberFormat="1" applyFont="1" applyFill="1" applyBorder="1" applyAlignment="1" applyProtection="1">
      <alignment horizontal="center" vertical="center"/>
      <protection locked="0"/>
    </xf>
    <xf numFmtId="178" fontId="7" fillId="3" borderId="45" xfId="0" applyNumberFormat="1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left" vertical="center" shrinkToFit="1"/>
    </xf>
    <xf numFmtId="0" fontId="7" fillId="0" borderId="59" xfId="0" applyFont="1" applyFill="1" applyBorder="1" applyAlignment="1" applyProtection="1">
      <alignment horizontal="left" vertical="center" shrinkToFit="1"/>
    </xf>
    <xf numFmtId="0" fontId="7" fillId="0" borderId="40" xfId="0" applyFont="1" applyFill="1" applyBorder="1" applyAlignment="1" applyProtection="1">
      <alignment horizontal="left" vertical="center" shrinkToFit="1"/>
    </xf>
    <xf numFmtId="0" fontId="7" fillId="3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</xf>
    <xf numFmtId="49" fontId="19" fillId="3" borderId="51" xfId="2" applyNumberFormat="1" applyFont="1" applyFill="1" applyBorder="1" applyAlignment="1" applyProtection="1">
      <alignment horizontal="center" vertical="center" shrinkToFit="1"/>
      <protection locked="0"/>
    </xf>
    <xf numFmtId="49" fontId="7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57" xfId="0" applyFont="1" applyFill="1" applyBorder="1" applyAlignment="1" applyProtection="1">
      <alignment horizontal="left" vertical="center" shrinkToFit="1"/>
    </xf>
    <xf numFmtId="0" fontId="7" fillId="0" borderId="42" xfId="0" applyFont="1" applyFill="1" applyBorder="1" applyAlignment="1" applyProtection="1">
      <alignment horizontal="center" vertical="center" textRotation="255"/>
    </xf>
    <xf numFmtId="0" fontId="7" fillId="0" borderId="43" xfId="0" applyFont="1" applyFill="1" applyBorder="1" applyAlignment="1" applyProtection="1">
      <alignment horizontal="center" vertical="center" textRotation="255"/>
    </xf>
    <xf numFmtId="0" fontId="7" fillId="0" borderId="43" xfId="0" applyFont="1" applyFill="1" applyBorder="1" applyAlignment="1" applyProtection="1">
      <alignment horizontal="center" vertical="center"/>
    </xf>
    <xf numFmtId="0" fontId="7" fillId="3" borderId="44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7" fillId="0" borderId="43" xfId="0" applyNumberFormat="1" applyFont="1" applyFill="1" applyBorder="1" applyAlignment="1" applyProtection="1">
      <alignment horizontal="center" vertical="center"/>
    </xf>
    <xf numFmtId="0" fontId="7" fillId="0" borderId="46" xfId="0" applyNumberFormat="1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left" vertical="center"/>
    </xf>
    <xf numFmtId="177" fontId="7" fillId="3" borderId="47" xfId="0" applyNumberFormat="1" applyFont="1" applyFill="1" applyBorder="1" applyAlignment="1" applyProtection="1">
      <alignment horizontal="center" vertical="center"/>
    </xf>
    <xf numFmtId="177" fontId="7" fillId="3" borderId="48" xfId="0" applyNumberFormat="1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176" fontId="20" fillId="3" borderId="0" xfId="3" quotePrefix="1" applyNumberFormat="1" applyFont="1" applyFill="1" applyBorder="1" applyAlignment="1" applyProtection="1">
      <alignment horizontal="center" vertical="center" shrinkToFit="1"/>
      <protection locked="0"/>
    </xf>
    <xf numFmtId="176" fontId="20" fillId="3" borderId="0" xfId="3" applyNumberFormat="1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177" fontId="7" fillId="3" borderId="44" xfId="0" applyNumberFormat="1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applyFont="1" applyFill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22" fillId="8" borderId="0" xfId="0" applyFont="1" applyFill="1" applyAlignment="1">
      <alignment horizontal="center" vertical="top" shrinkToFit="1"/>
    </xf>
    <xf numFmtId="0" fontId="7" fillId="0" borderId="37" xfId="0" applyFont="1" applyFill="1" applyBorder="1" applyAlignment="1" applyProtection="1">
      <alignment horizontal="center" vertical="center"/>
    </xf>
    <xf numFmtId="38" fontId="7" fillId="0" borderId="10" xfId="0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>
      <alignment horizontal="center" vertical="center" shrinkToFit="1"/>
    </xf>
    <xf numFmtId="0" fontId="11" fillId="0" borderId="13" xfId="0" applyNumberFormat="1" applyFont="1" applyFill="1" applyBorder="1" applyAlignment="1">
      <alignment horizontal="center" vertical="center" shrinkToFit="1"/>
    </xf>
    <xf numFmtId="0" fontId="11" fillId="0" borderId="30" xfId="0" applyNumberFormat="1" applyFont="1" applyFill="1" applyBorder="1" applyAlignment="1">
      <alignment horizontal="center" vertical="center" shrinkToFit="1"/>
    </xf>
    <xf numFmtId="0" fontId="1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0" xfId="0" applyFont="1" applyFill="1" applyBorder="1" applyAlignment="1">
      <alignment horizontal="center" vertical="center" shrinkToFit="1"/>
    </xf>
    <xf numFmtId="179" fontId="11" fillId="0" borderId="80" xfId="0" applyNumberFormat="1" applyFont="1" applyFill="1" applyBorder="1" applyAlignment="1">
      <alignment horizontal="right" vertical="center" shrinkToFit="1"/>
    </xf>
    <xf numFmtId="179" fontId="11" fillId="0" borderId="81" xfId="0" applyNumberFormat="1" applyFont="1" applyFill="1" applyBorder="1" applyAlignment="1">
      <alignment horizontal="right" vertical="center" shrinkToFit="1"/>
    </xf>
    <xf numFmtId="179" fontId="11" fillId="0" borderId="82" xfId="0" applyNumberFormat="1" applyFont="1" applyFill="1" applyBorder="1" applyAlignment="1">
      <alignment horizontal="right" vertical="center" shrinkToFit="1"/>
    </xf>
    <xf numFmtId="179" fontId="11" fillId="3" borderId="12" xfId="4" applyNumberFormat="1" applyFont="1" applyFill="1" applyBorder="1" applyAlignment="1" applyProtection="1">
      <alignment horizontal="right" vertical="center" shrinkToFit="1"/>
      <protection locked="0"/>
    </xf>
    <xf numFmtId="179" fontId="11" fillId="3" borderId="13" xfId="4" applyNumberFormat="1" applyFont="1" applyFill="1" applyBorder="1" applyAlignment="1" applyProtection="1">
      <alignment horizontal="right" vertical="center" shrinkToFit="1"/>
      <protection locked="0"/>
    </xf>
    <xf numFmtId="179" fontId="11" fillId="3" borderId="30" xfId="4" applyNumberFormat="1" applyFont="1" applyFill="1" applyBorder="1" applyAlignment="1" applyProtection="1">
      <alignment horizontal="right" vertical="center" shrinkToFit="1"/>
      <protection locked="0"/>
    </xf>
    <xf numFmtId="0" fontId="11" fillId="3" borderId="78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79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2" xfId="0" applyNumberFormat="1" applyFont="1" applyBorder="1" applyAlignment="1">
      <alignment horizontal="right" vertical="center" shrinkToFit="1"/>
    </xf>
    <xf numFmtId="179" fontId="11" fillId="0" borderId="13" xfId="0" applyNumberFormat="1" applyFont="1" applyBorder="1" applyAlignment="1">
      <alignment horizontal="right" vertical="center" shrinkToFit="1"/>
    </xf>
    <xf numFmtId="179" fontId="11" fillId="0" borderId="30" xfId="0" applyNumberFormat="1" applyFont="1" applyBorder="1" applyAlignment="1">
      <alignment horizontal="right" vertical="center" shrinkToFit="1"/>
    </xf>
    <xf numFmtId="180" fontId="11" fillId="0" borderId="75" xfId="4" applyNumberFormat="1" applyFont="1" applyFill="1" applyBorder="1" applyAlignment="1">
      <alignment horizontal="right" vertical="center" shrinkToFit="1"/>
    </xf>
    <xf numFmtId="180" fontId="11" fillId="0" borderId="25" xfId="4" applyNumberFormat="1" applyFont="1" applyFill="1" applyBorder="1" applyAlignment="1">
      <alignment horizontal="right" vertical="center" shrinkToFit="1"/>
    </xf>
    <xf numFmtId="180" fontId="11" fillId="0" borderId="61" xfId="4" applyNumberFormat="1" applyFont="1" applyFill="1" applyBorder="1" applyAlignment="1">
      <alignment horizontal="right" vertical="center" shrinkToFit="1"/>
    </xf>
    <xf numFmtId="179" fontId="11" fillId="0" borderId="75" xfId="4" applyNumberFormat="1" applyFont="1" applyFill="1" applyBorder="1" applyAlignment="1">
      <alignment horizontal="right" vertical="center" shrinkToFit="1"/>
    </xf>
    <xf numFmtId="179" fontId="11" fillId="0" borderId="25" xfId="4" applyNumberFormat="1" applyFont="1" applyFill="1" applyBorder="1" applyAlignment="1">
      <alignment horizontal="right" vertical="center" shrinkToFit="1"/>
    </xf>
    <xf numFmtId="179" fontId="11" fillId="0" borderId="61" xfId="4" applyNumberFormat="1" applyFont="1" applyFill="1" applyBorder="1" applyAlignment="1">
      <alignment horizontal="right" vertical="center" shrinkToFit="1"/>
    </xf>
    <xf numFmtId="180" fontId="11" fillId="0" borderId="13" xfId="4" applyNumberFormat="1" applyFont="1" applyFill="1" applyBorder="1" applyAlignment="1">
      <alignment horizontal="right" vertical="center" shrinkToFit="1"/>
    </xf>
    <xf numFmtId="180" fontId="11" fillId="0" borderId="30" xfId="4" applyNumberFormat="1" applyFont="1" applyFill="1" applyBorder="1" applyAlignment="1">
      <alignment horizontal="right" vertical="center" shrinkToFit="1"/>
    </xf>
    <xf numFmtId="179" fontId="11" fillId="0" borderId="76" xfId="0" applyNumberFormat="1" applyFont="1" applyBorder="1" applyAlignment="1">
      <alignment horizontal="right" vertical="center" shrinkToFit="1"/>
    </xf>
    <xf numFmtId="179" fontId="11" fillId="0" borderId="23" xfId="0" applyNumberFormat="1" applyFont="1" applyBorder="1" applyAlignment="1">
      <alignment horizontal="right" vertical="center" shrinkToFit="1"/>
    </xf>
    <xf numFmtId="179" fontId="11" fillId="0" borderId="77" xfId="0" applyNumberFormat="1" applyFont="1" applyBorder="1" applyAlignment="1">
      <alignment horizontal="right" vertical="center" shrinkToFit="1"/>
    </xf>
    <xf numFmtId="179" fontId="11" fillId="3" borderId="71" xfId="4" applyNumberFormat="1" applyFont="1" applyFill="1" applyBorder="1" applyAlignment="1" applyProtection="1">
      <alignment horizontal="right" vertical="center" shrinkToFit="1"/>
      <protection locked="0"/>
    </xf>
    <xf numFmtId="179" fontId="11" fillId="3" borderId="72" xfId="4" applyNumberFormat="1" applyFont="1" applyFill="1" applyBorder="1" applyAlignment="1" applyProtection="1">
      <alignment horizontal="right" vertical="center" shrinkToFit="1"/>
      <protection locked="0"/>
    </xf>
    <xf numFmtId="179" fontId="11" fillId="3" borderId="73" xfId="4" applyNumberFormat="1" applyFont="1" applyFill="1" applyBorder="1" applyAlignment="1" applyProtection="1">
      <alignment horizontal="right" vertical="center" shrinkToFit="1"/>
      <protection locked="0"/>
    </xf>
    <xf numFmtId="0" fontId="11" fillId="3" borderId="71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72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73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87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74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75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6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>
      <alignment horizontal="right" vertical="center" shrinkToFit="1"/>
    </xf>
    <xf numFmtId="0" fontId="7" fillId="0" borderId="13" xfId="0" applyFont="1" applyFill="1" applyBorder="1" applyAlignment="1">
      <alignment horizontal="right" vertical="center" shrinkToFi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shrinkToFit="1"/>
    </xf>
    <xf numFmtId="0" fontId="10" fillId="0" borderId="67" xfId="0" applyFont="1" applyFill="1" applyBorder="1" applyAlignment="1">
      <alignment horizontal="center" vertical="center" shrinkToFit="1"/>
    </xf>
    <xf numFmtId="0" fontId="10" fillId="0" borderId="68" xfId="0" applyFont="1" applyFill="1" applyBorder="1" applyAlignment="1">
      <alignment horizontal="center" vertical="center" shrinkToFit="1"/>
    </xf>
    <xf numFmtId="0" fontId="10" fillId="0" borderId="70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65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66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65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0" fontId="18" fillId="0" borderId="66" xfId="0" applyFont="1" applyFill="1" applyBorder="1" applyAlignment="1">
      <alignment horizontal="center" vertical="center" shrinkToFit="1"/>
    </xf>
    <xf numFmtId="0" fontId="18" fillId="0" borderId="65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71" xfId="0" applyFont="1" applyFill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0" fontId="11" fillId="3" borderId="30" xfId="0" applyFont="1" applyFill="1" applyBorder="1" applyAlignment="1" applyProtection="1">
      <alignment horizontal="center" vertical="center" shrinkToFit="1"/>
      <protection locked="0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72" xfId="0" applyFont="1" applyFill="1" applyBorder="1" applyAlignment="1" applyProtection="1">
      <alignment horizontal="center" vertical="center" shrinkToFit="1"/>
      <protection locked="0"/>
    </xf>
    <xf numFmtId="0" fontId="11" fillId="3" borderId="73" xfId="0" applyFont="1" applyFill="1" applyBorder="1" applyAlignment="1" applyProtection="1">
      <alignment horizontal="center" vertical="center" shrinkToFit="1"/>
      <protection locked="0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6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0" fillId="0" borderId="86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10" fillId="0" borderId="112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179" fontId="11" fillId="0" borderId="13" xfId="4" applyNumberFormat="1" applyFont="1" applyFill="1" applyBorder="1" applyAlignment="1">
      <alignment horizontal="right" vertical="center" shrinkToFit="1"/>
    </xf>
    <xf numFmtId="179" fontId="11" fillId="0" borderId="30" xfId="4" applyNumberFormat="1" applyFont="1" applyFill="1" applyBorder="1" applyAlignment="1">
      <alignment horizontal="right" vertical="center" shrinkToFit="1"/>
    </xf>
    <xf numFmtId="0" fontId="11" fillId="0" borderId="12" xfId="0" applyNumberFormat="1" applyFont="1" applyFill="1" applyBorder="1" applyAlignment="1">
      <alignment horizontal="right" vertical="center" indent="2" shrinkToFit="1"/>
    </xf>
    <xf numFmtId="0" fontId="11" fillId="0" borderId="13" xfId="0" applyNumberFormat="1" applyFont="1" applyFill="1" applyBorder="1" applyAlignment="1">
      <alignment horizontal="right" vertical="center" indent="2" shrinkToFit="1"/>
    </xf>
    <xf numFmtId="0" fontId="11" fillId="0" borderId="30" xfId="0" applyNumberFormat="1" applyFont="1" applyFill="1" applyBorder="1" applyAlignment="1">
      <alignment horizontal="right" vertical="center" indent="2" shrinkToFit="1"/>
    </xf>
    <xf numFmtId="0" fontId="11" fillId="0" borderId="78" xfId="0" applyNumberFormat="1" applyFont="1" applyFill="1" applyBorder="1" applyAlignment="1">
      <alignment horizontal="center" vertical="center" shrinkToFit="1"/>
    </xf>
    <xf numFmtId="0" fontId="11" fillId="0" borderId="79" xfId="0" applyNumberFormat="1" applyFont="1" applyFill="1" applyBorder="1" applyAlignment="1">
      <alignment horizontal="center" vertical="center" shrinkToFit="1"/>
    </xf>
    <xf numFmtId="180" fontId="11" fillId="0" borderId="79" xfId="4" applyNumberFormat="1" applyFont="1" applyFill="1" applyBorder="1" applyAlignment="1">
      <alignment horizontal="right" vertical="center" shrinkToFit="1"/>
    </xf>
    <xf numFmtId="179" fontId="11" fillId="0" borderId="79" xfId="4" applyNumberFormat="1" applyFont="1" applyFill="1" applyBorder="1" applyAlignment="1">
      <alignment horizontal="right" vertical="center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top" wrapText="1" shrinkToFit="1"/>
    </xf>
    <xf numFmtId="0" fontId="7" fillId="3" borderId="20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left" vertical="center" shrinkToFit="1"/>
      <protection locked="0"/>
    </xf>
    <xf numFmtId="0" fontId="17" fillId="3" borderId="117" xfId="0" applyFont="1" applyFill="1" applyBorder="1" applyAlignment="1">
      <alignment horizontal="center" vertical="center"/>
    </xf>
    <xf numFmtId="0" fontId="17" fillId="3" borderId="118" xfId="0" applyFont="1" applyFill="1" applyBorder="1" applyAlignment="1">
      <alignment horizontal="center" vertical="center"/>
    </xf>
    <xf numFmtId="0" fontId="17" fillId="3" borderId="114" xfId="0" applyFont="1" applyFill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 shrinkToFit="1"/>
    </xf>
    <xf numFmtId="0" fontId="17" fillId="3" borderId="114" xfId="0" applyFont="1" applyFill="1" applyBorder="1" applyAlignment="1">
      <alignment horizontal="center" vertical="center" shrinkToFit="1"/>
    </xf>
    <xf numFmtId="0" fontId="17" fillId="3" borderId="115" xfId="0" applyFont="1" applyFill="1" applyBorder="1" applyAlignment="1">
      <alignment horizontal="center" vertical="center" shrinkToFit="1"/>
    </xf>
    <xf numFmtId="0" fontId="24" fillId="0" borderId="113" xfId="0" applyFont="1" applyFill="1" applyBorder="1" applyAlignment="1" applyProtection="1">
      <alignment horizontal="center" vertical="center" shrinkToFit="1"/>
      <protection locked="0"/>
    </xf>
    <xf numFmtId="0" fontId="24" fillId="0" borderId="114" xfId="0" applyFont="1" applyFill="1" applyBorder="1" applyAlignment="1" applyProtection="1">
      <alignment horizontal="center" vertical="center" shrinkToFit="1"/>
      <protection locked="0"/>
    </xf>
    <xf numFmtId="0" fontId="17" fillId="0" borderId="116" xfId="0" applyFont="1" applyBorder="1" applyAlignment="1">
      <alignment horizontal="center" vertical="center"/>
    </xf>
    <xf numFmtId="0" fontId="17" fillId="0" borderId="117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 shrinkToFit="1"/>
    </xf>
    <xf numFmtId="0" fontId="24" fillId="0" borderId="81" xfId="0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right" vertical="center"/>
    </xf>
    <xf numFmtId="0" fontId="29" fillId="0" borderId="0" xfId="6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5" fillId="0" borderId="0" xfId="0" applyFont="1" applyFill="1" applyBorder="1" applyAlignment="1" applyProtection="1">
      <alignment horizontal="left" vertical="center" shrinkToFit="1"/>
      <protection locked="0"/>
    </xf>
    <xf numFmtId="0" fontId="17" fillId="0" borderId="12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24" fillId="3" borderId="58" xfId="0" applyFont="1" applyFill="1" applyBorder="1" applyAlignment="1" applyProtection="1">
      <alignment horizontal="center" vertical="center" shrinkToFit="1"/>
      <protection locked="0"/>
    </xf>
    <xf numFmtId="0" fontId="24" fillId="3" borderId="40" xfId="0" applyFont="1" applyFill="1" applyBorder="1" applyAlignment="1" applyProtection="1">
      <alignment horizontal="center" vertical="center" shrinkToFit="1"/>
      <protection locked="0"/>
    </xf>
    <xf numFmtId="0" fontId="24" fillId="3" borderId="104" xfId="0" applyFont="1" applyFill="1" applyBorder="1" applyAlignment="1" applyProtection="1">
      <alignment horizontal="center" vertical="center" shrinkToFit="1"/>
      <protection locked="0"/>
    </xf>
    <xf numFmtId="0" fontId="24" fillId="3" borderId="105" xfId="0" applyFont="1" applyFill="1" applyBorder="1" applyAlignment="1" applyProtection="1">
      <alignment horizontal="center" vertical="center" shrinkToFit="1"/>
      <protection locked="0"/>
    </xf>
    <xf numFmtId="0" fontId="17" fillId="0" borderId="46" xfId="0" applyFont="1" applyFill="1" applyBorder="1" applyAlignment="1" applyProtection="1">
      <alignment horizontal="center" vertical="center" shrinkToFit="1"/>
      <protection locked="0"/>
    </xf>
    <xf numFmtId="0" fontId="17" fillId="0" borderId="48" xfId="0" applyFont="1" applyFill="1" applyBorder="1" applyAlignment="1" applyProtection="1">
      <alignment horizontal="center" vertical="center" shrinkToFit="1"/>
      <protection locked="0"/>
    </xf>
    <xf numFmtId="0" fontId="17" fillId="0" borderId="104" xfId="0" applyFont="1" applyFill="1" applyBorder="1" applyAlignment="1" applyProtection="1">
      <alignment horizontal="center" vertical="center" shrinkToFit="1"/>
      <protection locked="0"/>
    </xf>
    <xf numFmtId="0" fontId="17" fillId="0" borderId="106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 shrinkToFit="1"/>
    </xf>
    <xf numFmtId="0" fontId="17" fillId="0" borderId="97" xfId="0" applyFont="1" applyBorder="1" applyAlignment="1">
      <alignment horizontal="center" vertical="center" shrinkToFit="1"/>
    </xf>
    <xf numFmtId="0" fontId="17" fillId="0" borderId="98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/>
    </xf>
    <xf numFmtId="0" fontId="24" fillId="2" borderId="79" xfId="0" applyFont="1" applyFill="1" applyBorder="1" applyAlignment="1" applyProtection="1">
      <alignment horizontal="center" vertical="center" shrinkToFit="1"/>
    </xf>
    <xf numFmtId="0" fontId="24" fillId="2" borderId="30" xfId="0" applyFont="1" applyFill="1" applyBorder="1" applyAlignment="1" applyProtection="1">
      <alignment horizontal="center" vertical="center" shrinkToFit="1"/>
    </xf>
    <xf numFmtId="0" fontId="17" fillId="0" borderId="58" xfId="0" applyFont="1" applyFill="1" applyBorder="1" applyAlignment="1" applyProtection="1">
      <alignment horizontal="center" vertical="center" shrinkToFit="1"/>
      <protection locked="0"/>
    </xf>
    <xf numFmtId="0" fontId="17" fillId="0" borderId="88" xfId="0" applyFont="1" applyFill="1" applyBorder="1" applyAlignment="1" applyProtection="1">
      <alignment horizontal="center" vertical="center" shrinkToFit="1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93" xfId="0" applyFont="1" applyFill="1" applyBorder="1" applyAlignment="1" applyProtection="1">
      <alignment horizontal="center" vertical="center"/>
      <protection locked="0"/>
    </xf>
    <xf numFmtId="0" fontId="24" fillId="0" borderId="82" xfId="0" applyFont="1" applyFill="1" applyBorder="1" applyAlignment="1" applyProtection="1">
      <alignment horizontal="center" vertical="center"/>
      <protection locked="0"/>
    </xf>
    <xf numFmtId="0" fontId="17" fillId="0" borderId="91" xfId="0" applyFont="1" applyBorder="1" applyAlignment="1">
      <alignment horizontal="center" vertical="center" shrinkToFit="1"/>
    </xf>
    <xf numFmtId="0" fontId="17" fillId="0" borderId="92" xfId="0" applyFont="1" applyBorder="1" applyAlignment="1">
      <alignment horizontal="center" vertical="center" shrinkToFi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4" fillId="2" borderId="78" xfId="0" applyFont="1" applyFill="1" applyBorder="1" applyAlignment="1" applyProtection="1">
      <alignment horizontal="center" vertical="center" shrinkToFit="1"/>
    </xf>
    <xf numFmtId="0" fontId="24" fillId="3" borderId="46" xfId="0" applyFont="1" applyFill="1" applyBorder="1" applyAlignment="1" applyProtection="1">
      <alignment horizontal="center" vertical="center" shrinkToFit="1"/>
      <protection locked="0"/>
    </xf>
    <xf numFmtId="0" fontId="24" fillId="3" borderId="44" xfId="0" applyFont="1" applyFill="1" applyBorder="1" applyAlignment="1" applyProtection="1">
      <alignment horizontal="center" vertical="center" shrinkToFit="1"/>
      <protection locked="0"/>
    </xf>
    <xf numFmtId="0" fontId="20" fillId="3" borderId="0" xfId="3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ハイパーリンク" xfId="6" builtinId="8"/>
    <cellStyle name="ハイパーリンク 2" xfId="2"/>
    <cellStyle name="桁区切り" xfId="4" builtinId="6"/>
    <cellStyle name="標準" xfId="0" builtinId="0"/>
    <cellStyle name="標準 2" xfId="1"/>
    <cellStyle name="標準 3" xfId="5"/>
    <cellStyle name="標準_０６全国大会エントリー表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onozaki17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4"/>
  <sheetViews>
    <sheetView workbookViewId="0"/>
  </sheetViews>
  <sheetFormatPr defaultColWidth="9" defaultRowHeight="15.75" x14ac:dyDescent="0.4"/>
  <cols>
    <col min="1" max="2" width="3.625" style="1" customWidth="1"/>
    <col min="3" max="3" width="3.25" style="1" customWidth="1"/>
    <col min="4" max="12" width="6.625" style="1" customWidth="1"/>
    <col min="13" max="13" width="3.625" style="1" customWidth="1"/>
    <col min="14" max="16384" width="9" style="1"/>
  </cols>
  <sheetData>
    <row r="1" spans="1:16" ht="22.5" customHeight="1" thickBot="1" x14ac:dyDescent="0.45"/>
    <row r="2" spans="1:16" ht="51" customHeight="1" x14ac:dyDescent="0.4">
      <c r="B2" s="151" t="s">
        <v>152</v>
      </c>
      <c r="C2" s="152"/>
      <c r="D2" s="152"/>
      <c r="E2" s="152"/>
      <c r="F2" s="152"/>
      <c r="G2" s="152"/>
      <c r="H2" s="152"/>
      <c r="I2" s="152"/>
      <c r="J2" s="152"/>
      <c r="K2" s="152"/>
      <c r="L2" s="153"/>
      <c r="M2" s="118"/>
    </row>
    <row r="3" spans="1:16" ht="20.25" customHeight="1" thickBot="1" x14ac:dyDescent="0.45">
      <c r="B3" s="154" t="s">
        <v>74</v>
      </c>
      <c r="C3" s="155"/>
      <c r="D3" s="155"/>
      <c r="E3" s="155"/>
      <c r="F3" s="155"/>
      <c r="G3" s="155"/>
      <c r="H3" s="155"/>
      <c r="I3" s="155"/>
      <c r="J3" s="155"/>
      <c r="K3" s="155"/>
      <c r="L3" s="156"/>
      <c r="M3" s="119"/>
    </row>
    <row r="5" spans="1:16" x14ac:dyDescent="0.4">
      <c r="A5" s="2">
        <v>1</v>
      </c>
      <c r="B5" s="3" t="s">
        <v>75</v>
      </c>
      <c r="C5" s="4"/>
      <c r="E5" s="5"/>
    </row>
    <row r="6" spans="1:16" x14ac:dyDescent="0.4">
      <c r="A6" s="2"/>
      <c r="B6" s="3"/>
      <c r="C6" s="4"/>
      <c r="E6" s="5"/>
      <c r="N6" s="3"/>
    </row>
    <row r="7" spans="1:16" ht="19.5" customHeight="1" x14ac:dyDescent="0.4">
      <c r="A7" s="2"/>
      <c r="B7" s="157" t="s">
        <v>76</v>
      </c>
      <c r="C7" s="157"/>
      <c r="D7" s="157"/>
      <c r="E7" s="157"/>
      <c r="F7" s="157" t="s">
        <v>77</v>
      </c>
      <c r="G7" s="157"/>
      <c r="H7" s="157"/>
      <c r="I7" s="157"/>
      <c r="J7" s="157" t="s">
        <v>78</v>
      </c>
      <c r="K7" s="157"/>
      <c r="L7" s="157"/>
      <c r="M7" s="6"/>
    </row>
    <row r="8" spans="1:16" ht="19.5" customHeight="1" x14ac:dyDescent="0.4">
      <c r="B8" s="142" t="s">
        <v>79</v>
      </c>
      <c r="C8" s="143"/>
      <c r="D8" s="143"/>
      <c r="E8" s="144"/>
      <c r="F8" s="145" t="s">
        <v>80</v>
      </c>
      <c r="G8" s="146"/>
      <c r="H8" s="146"/>
      <c r="I8" s="147"/>
      <c r="J8" s="148" t="s">
        <v>81</v>
      </c>
      <c r="K8" s="149"/>
      <c r="L8" s="150"/>
    </row>
    <row r="9" spans="1:16" ht="19.5" customHeight="1" x14ac:dyDescent="0.4">
      <c r="B9" s="142" t="s">
        <v>82</v>
      </c>
      <c r="C9" s="143"/>
      <c r="D9" s="143"/>
      <c r="E9" s="144"/>
      <c r="F9" s="145" t="s">
        <v>83</v>
      </c>
      <c r="G9" s="146"/>
      <c r="H9" s="146"/>
      <c r="I9" s="147"/>
      <c r="J9" s="148" t="s">
        <v>81</v>
      </c>
      <c r="K9" s="149"/>
      <c r="L9" s="150"/>
    </row>
    <row r="10" spans="1:16" ht="19.5" customHeight="1" x14ac:dyDescent="0.4">
      <c r="B10" s="142" t="s">
        <v>147</v>
      </c>
      <c r="C10" s="143"/>
      <c r="D10" s="143"/>
      <c r="E10" s="144"/>
      <c r="F10" s="145" t="s">
        <v>128</v>
      </c>
      <c r="G10" s="146"/>
      <c r="H10" s="146"/>
      <c r="I10" s="147"/>
      <c r="J10" s="148" t="s">
        <v>81</v>
      </c>
      <c r="K10" s="149"/>
      <c r="L10" s="150"/>
    </row>
    <row r="11" spans="1:16" x14ac:dyDescent="0.4">
      <c r="B11" s="134" t="s">
        <v>84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</row>
    <row r="12" spans="1:16" ht="19.5" customHeight="1" x14ac:dyDescent="0.4">
      <c r="B12" s="7"/>
      <c r="C12" s="7"/>
      <c r="D12" s="7"/>
      <c r="E12" s="7"/>
      <c r="F12" s="8"/>
      <c r="G12" s="9"/>
      <c r="H12" s="9"/>
      <c r="I12" s="9"/>
    </row>
    <row r="13" spans="1:16" ht="15" customHeight="1" x14ac:dyDescent="0.4">
      <c r="A13" s="2">
        <v>2</v>
      </c>
      <c r="B13" s="3" t="s">
        <v>85</v>
      </c>
      <c r="C13" s="2"/>
      <c r="D13" s="3"/>
      <c r="E13" s="10"/>
      <c r="F13" s="3"/>
    </row>
    <row r="14" spans="1:16" ht="18" customHeight="1" x14ac:dyDescent="0.4">
      <c r="A14" s="2"/>
      <c r="B14" s="3" t="s">
        <v>86</v>
      </c>
      <c r="C14" s="2"/>
      <c r="D14" s="3"/>
      <c r="E14" s="10"/>
      <c r="F14" s="3"/>
      <c r="O14" s="11"/>
      <c r="P14" s="11"/>
    </row>
    <row r="15" spans="1:16" ht="18" customHeight="1" thickBot="1" x14ac:dyDescent="0.45">
      <c r="B15" s="12"/>
      <c r="C15" s="13"/>
      <c r="D15" s="14"/>
      <c r="E15" s="13"/>
      <c r="F15" s="15"/>
      <c r="G15" s="13"/>
      <c r="H15" s="13"/>
      <c r="I15" s="13"/>
      <c r="J15" s="13"/>
      <c r="K15" s="13"/>
      <c r="L15" s="13"/>
      <c r="M15" s="16"/>
      <c r="N15" s="11"/>
      <c r="O15" s="11"/>
      <c r="P15" s="11"/>
    </row>
    <row r="16" spans="1:16" ht="18" customHeight="1" thickBot="1" x14ac:dyDescent="0.45">
      <c r="B16" s="16"/>
      <c r="C16" s="17">
        <v>1</v>
      </c>
      <c r="D16" s="11"/>
      <c r="E16" s="135"/>
      <c r="F16" s="136"/>
      <c r="G16" s="18" t="s">
        <v>87</v>
      </c>
      <c r="H16" s="11"/>
      <c r="I16" s="19"/>
      <c r="J16" s="19"/>
      <c r="K16" s="18"/>
      <c r="L16" s="11"/>
      <c r="M16" s="16"/>
      <c r="N16" s="11"/>
      <c r="O16" s="11"/>
      <c r="P16" s="11"/>
    </row>
    <row r="17" spans="1:16" ht="18" customHeight="1" x14ac:dyDescent="0.4">
      <c r="B17" s="16"/>
      <c r="C17" s="20"/>
      <c r="D17" s="11"/>
      <c r="E17" s="21"/>
      <c r="F17" s="11" t="s">
        <v>88</v>
      </c>
      <c r="G17" s="18"/>
      <c r="H17" s="11"/>
      <c r="I17" s="11"/>
      <c r="J17" s="11"/>
      <c r="K17" s="11"/>
      <c r="L17" s="11"/>
      <c r="M17" s="16"/>
      <c r="N17" s="11"/>
      <c r="P17" s="11"/>
    </row>
    <row r="18" spans="1:16" ht="18" customHeight="1" thickBot="1" x14ac:dyDescent="0.45">
      <c r="B18" s="16"/>
      <c r="C18" s="20"/>
      <c r="D18" s="11"/>
      <c r="E18" s="21"/>
      <c r="F18" s="11"/>
      <c r="G18" s="18"/>
      <c r="H18" s="11"/>
      <c r="I18" s="11"/>
      <c r="J18" s="11"/>
      <c r="K18" s="11"/>
      <c r="L18" s="11"/>
      <c r="M18" s="16"/>
      <c r="N18" s="11"/>
    </row>
    <row r="19" spans="1:16" ht="18" customHeight="1" thickBot="1" x14ac:dyDescent="0.45">
      <c r="B19" s="16"/>
      <c r="C19" s="17">
        <v>2</v>
      </c>
      <c r="D19" s="11"/>
      <c r="E19" s="137"/>
      <c r="F19" s="138"/>
      <c r="G19" s="18" t="s">
        <v>89</v>
      </c>
      <c r="H19" s="11"/>
      <c r="I19" s="11"/>
      <c r="J19" s="11"/>
      <c r="K19" s="11"/>
      <c r="L19" s="11"/>
      <c r="M19" s="16"/>
      <c r="N19" s="11"/>
    </row>
    <row r="20" spans="1:16" ht="18" customHeight="1" x14ac:dyDescent="0.4">
      <c r="B20" s="16"/>
      <c r="C20" s="20"/>
      <c r="D20" s="11"/>
      <c r="E20" s="11"/>
      <c r="F20" s="11" t="s">
        <v>90</v>
      </c>
      <c r="G20" s="11"/>
      <c r="H20" s="11"/>
      <c r="I20" s="11"/>
      <c r="J20" s="11"/>
      <c r="K20" s="11"/>
      <c r="L20" s="11"/>
      <c r="M20" s="16"/>
      <c r="N20" s="11"/>
    </row>
    <row r="21" spans="1:16" ht="18" customHeight="1" x14ac:dyDescent="0.4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16"/>
      <c r="N21" s="11"/>
    </row>
    <row r="22" spans="1:16" x14ac:dyDescent="0.4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6" x14ac:dyDescent="0.4">
      <c r="A23" s="11"/>
      <c r="B23" s="11" t="s">
        <v>91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6" x14ac:dyDescent="0.4">
      <c r="A24" s="24"/>
      <c r="B24" s="139" t="s">
        <v>92</v>
      </c>
      <c r="C24" s="140"/>
      <c r="D24" s="140"/>
      <c r="E24" s="141"/>
    </row>
    <row r="25" spans="1:16" x14ac:dyDescent="0.4">
      <c r="B25" s="21"/>
      <c r="C25" s="11" t="s">
        <v>93</v>
      </c>
    </row>
    <row r="27" spans="1:16" ht="18" customHeight="1" x14ac:dyDescent="0.4"/>
    <row r="28" spans="1:16" x14ac:dyDescent="0.4">
      <c r="A28" s="2">
        <v>3</v>
      </c>
      <c r="B28" s="3" t="s">
        <v>94</v>
      </c>
      <c r="C28" s="3"/>
      <c r="D28" s="3"/>
      <c r="E28" s="3"/>
      <c r="F28" s="3"/>
      <c r="G28" s="3"/>
    </row>
    <row r="29" spans="1:16" x14ac:dyDescent="0.4">
      <c r="B29" s="1" t="s">
        <v>98</v>
      </c>
    </row>
    <row r="30" spans="1:16" x14ac:dyDescent="0.4">
      <c r="B30" s="1" t="s">
        <v>95</v>
      </c>
    </row>
    <row r="31" spans="1:16" x14ac:dyDescent="0.4">
      <c r="B31" s="1" t="s">
        <v>96</v>
      </c>
    </row>
    <row r="32" spans="1:16" ht="16.5" customHeight="1" x14ac:dyDescent="0.4"/>
    <row r="33" spans="1:12" ht="20.25" customHeight="1" x14ac:dyDescent="0.4">
      <c r="A33" s="2">
        <v>4</v>
      </c>
      <c r="B33" s="3" t="s">
        <v>97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ht="16.5" x14ac:dyDescent="0.4">
      <c r="B34" s="78" t="s">
        <v>153</v>
      </c>
    </row>
  </sheetData>
  <mergeCells count="18">
    <mergeCell ref="B9:E9"/>
    <mergeCell ref="F9:I9"/>
    <mergeCell ref="J9:L9"/>
    <mergeCell ref="B2:L2"/>
    <mergeCell ref="B3:L3"/>
    <mergeCell ref="B8:E8"/>
    <mergeCell ref="F8:I8"/>
    <mergeCell ref="J8:L8"/>
    <mergeCell ref="B7:E7"/>
    <mergeCell ref="F7:I7"/>
    <mergeCell ref="J7:L7"/>
    <mergeCell ref="B11:L11"/>
    <mergeCell ref="E16:F16"/>
    <mergeCell ref="E19:F19"/>
    <mergeCell ref="B24:E24"/>
    <mergeCell ref="B10:E10"/>
    <mergeCell ref="F10:I10"/>
    <mergeCell ref="J10:L10"/>
  </mergeCells>
  <phoneticPr fontId="2"/>
  <dataValidations count="1">
    <dataValidation type="list" allowBlank="1" showInputMessage="1" showErrorMessage="1" sqref="E19">
      <formula1>"A,B,C,D,E,F,G,等"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zoomScaleNormal="100" workbookViewId="0"/>
  </sheetViews>
  <sheetFormatPr defaultColWidth="9" defaultRowHeight="15.75" x14ac:dyDescent="0.4"/>
  <cols>
    <col min="1" max="7" width="2.625" style="27" customWidth="1"/>
    <col min="8" max="8" width="3.5" style="27" customWidth="1"/>
    <col min="9" max="20" width="2.625" style="27" customWidth="1"/>
    <col min="21" max="21" width="4.5" style="27" customWidth="1"/>
    <col min="22" max="35" width="2.625" style="27" customWidth="1"/>
    <col min="36" max="36" width="5.875" style="27" customWidth="1"/>
    <col min="37" max="44" width="2.625" style="27" customWidth="1"/>
    <col min="45" max="16384" width="9" style="27"/>
  </cols>
  <sheetData>
    <row r="1" spans="1:33" ht="17.25" customHeight="1" x14ac:dyDescent="0.4">
      <c r="A1" s="26"/>
      <c r="B1" s="26"/>
      <c r="C1" s="26"/>
      <c r="D1" s="26"/>
      <c r="E1" s="26"/>
      <c r="F1" s="26"/>
      <c r="X1" s="185" t="s">
        <v>151</v>
      </c>
      <c r="Y1" s="185"/>
      <c r="Z1" s="185"/>
      <c r="AA1" s="185"/>
      <c r="AB1" s="184"/>
      <c r="AC1" s="184"/>
      <c r="AD1" s="27" t="s">
        <v>35</v>
      </c>
      <c r="AE1" s="184"/>
      <c r="AF1" s="184"/>
      <c r="AG1" s="27" t="s">
        <v>36</v>
      </c>
    </row>
    <row r="2" spans="1:33" ht="17.25" customHeight="1" x14ac:dyDescent="0.4">
      <c r="A2" s="224" t="s">
        <v>154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121"/>
    </row>
    <row r="3" spans="1:33" ht="17.25" customHeight="1" x14ac:dyDescent="0.4">
      <c r="A3" s="224" t="s">
        <v>155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8"/>
    </row>
    <row r="4" spans="1:33" ht="17.25" customHeight="1" x14ac:dyDescent="0.4">
      <c r="A4" s="234" t="s">
        <v>149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8"/>
    </row>
    <row r="5" spans="1:33" ht="17.25" customHeight="1" x14ac:dyDescent="0.4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6"/>
      <c r="N5" s="26"/>
    </row>
    <row r="6" spans="1:33" ht="19.5" customHeight="1" x14ac:dyDescent="0.4">
      <c r="A6" s="26"/>
      <c r="B6" s="26"/>
      <c r="C6" s="26"/>
      <c r="D6" s="26"/>
      <c r="E6" s="26"/>
      <c r="U6" s="226"/>
      <c r="V6" s="226"/>
      <c r="W6" s="226"/>
      <c r="X6" s="226"/>
      <c r="Y6" s="226"/>
      <c r="Z6" s="227" t="s">
        <v>0</v>
      </c>
      <c r="AA6" s="227"/>
      <c r="AB6" s="227"/>
      <c r="AC6" s="227"/>
      <c r="AD6" s="227"/>
      <c r="AE6" s="227"/>
      <c r="AF6" s="227"/>
      <c r="AG6" s="227"/>
    </row>
    <row r="7" spans="1:33" ht="19.5" customHeight="1" x14ac:dyDescent="0.4">
      <c r="A7" s="26"/>
      <c r="B7" s="26"/>
      <c r="C7" s="26"/>
      <c r="D7" s="26"/>
      <c r="E7" s="26"/>
      <c r="U7" s="228" t="s">
        <v>1</v>
      </c>
      <c r="V7" s="228"/>
      <c r="W7" s="228"/>
      <c r="X7" s="229"/>
      <c r="Y7" s="229"/>
      <c r="Z7" s="229"/>
      <c r="AA7" s="229"/>
      <c r="AB7" s="229"/>
      <c r="AC7" s="229"/>
      <c r="AD7" s="229"/>
      <c r="AE7" s="229"/>
      <c r="AF7" s="228" t="s">
        <v>2</v>
      </c>
      <c r="AG7" s="228"/>
    </row>
    <row r="8" spans="1:33" ht="17.25" customHeight="1" x14ac:dyDescent="0.4"/>
    <row r="9" spans="1:33" ht="17.25" customHeight="1" x14ac:dyDescent="0.4">
      <c r="A9" s="230" t="s">
        <v>154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</row>
    <row r="10" spans="1:33" ht="17.25" customHeight="1" x14ac:dyDescent="0.4">
      <c r="A10" s="231" t="s">
        <v>156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</row>
    <row r="11" spans="1:33" ht="6.75" customHeight="1" x14ac:dyDescent="0.4"/>
    <row r="12" spans="1:33" ht="17.25" customHeight="1" x14ac:dyDescent="0.4">
      <c r="A12" s="225" t="s">
        <v>37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</row>
    <row r="13" spans="1:33" ht="8.25" customHeight="1" x14ac:dyDescent="0.4">
      <c r="A13" s="27" t="s">
        <v>3</v>
      </c>
    </row>
    <row r="14" spans="1:33" ht="17.25" customHeight="1" x14ac:dyDescent="0.4">
      <c r="A14" s="230" t="s">
        <v>4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</row>
    <row r="15" spans="1:33" ht="17.25" customHeight="1" thickBot="1" x14ac:dyDescent="0.45">
      <c r="B15" s="227" t="s">
        <v>5</v>
      </c>
      <c r="C15" s="227"/>
      <c r="D15" s="227"/>
      <c r="E15" s="227"/>
      <c r="F15" s="227"/>
      <c r="G15" s="227"/>
      <c r="H15" s="227"/>
      <c r="I15" s="26"/>
      <c r="J15" s="26"/>
      <c r="K15" s="26"/>
      <c r="L15" s="26"/>
      <c r="M15" s="26"/>
    </row>
    <row r="16" spans="1:33" ht="21" customHeight="1" thickBot="1" x14ac:dyDescent="0.45">
      <c r="B16" s="239" t="s">
        <v>6</v>
      </c>
      <c r="C16" s="240"/>
      <c r="D16" s="240"/>
      <c r="E16" s="240"/>
      <c r="F16" s="240"/>
      <c r="G16" s="240"/>
      <c r="H16" s="240"/>
      <c r="I16" s="241" t="s">
        <v>7</v>
      </c>
      <c r="J16" s="242"/>
      <c r="K16" s="242"/>
      <c r="L16" s="242"/>
      <c r="M16" s="243"/>
      <c r="N16" s="241" t="s">
        <v>8</v>
      </c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4"/>
    </row>
    <row r="17" spans="1:46" ht="21" customHeight="1" x14ac:dyDescent="0.4">
      <c r="B17" s="164" t="s">
        <v>9</v>
      </c>
      <c r="C17" s="165"/>
      <c r="D17" s="165"/>
      <c r="E17" s="165"/>
      <c r="F17" s="165"/>
      <c r="G17" s="165"/>
      <c r="H17" s="166"/>
      <c r="I17" s="30"/>
      <c r="J17" s="167"/>
      <c r="K17" s="167"/>
      <c r="L17" s="167"/>
      <c r="M17" s="31" t="s">
        <v>140</v>
      </c>
      <c r="N17" s="232" t="s">
        <v>10</v>
      </c>
      <c r="O17" s="233"/>
      <c r="P17" s="233"/>
      <c r="Q17" s="233"/>
      <c r="R17" s="233"/>
      <c r="S17" s="233"/>
      <c r="T17" s="233"/>
      <c r="U17" s="233"/>
      <c r="V17" s="32" t="s">
        <v>11</v>
      </c>
      <c r="W17" s="32"/>
      <c r="X17" s="32"/>
      <c r="Y17" s="32"/>
      <c r="Z17" s="236">
        <f>【様式２】!BC20</f>
        <v>0</v>
      </c>
      <c r="AA17" s="237"/>
      <c r="AB17" s="237"/>
      <c r="AC17" s="237"/>
      <c r="AD17" s="237"/>
      <c r="AE17" s="165" t="s">
        <v>12</v>
      </c>
      <c r="AF17" s="238"/>
    </row>
    <row r="18" spans="1:46" ht="21" customHeight="1" x14ac:dyDescent="0.4">
      <c r="B18" s="245" t="s">
        <v>13</v>
      </c>
      <c r="C18" s="143"/>
      <c r="D18" s="143"/>
      <c r="E18" s="143"/>
      <c r="F18" s="143"/>
      <c r="G18" s="143"/>
      <c r="H18" s="144"/>
      <c r="I18" s="33"/>
      <c r="J18" s="246"/>
      <c r="K18" s="246"/>
      <c r="L18" s="246"/>
      <c r="M18" s="34" t="s">
        <v>140</v>
      </c>
      <c r="N18" s="247" t="s">
        <v>126</v>
      </c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8"/>
    </row>
    <row r="19" spans="1:46" ht="21" customHeight="1" thickBot="1" x14ac:dyDescent="0.45">
      <c r="B19" s="245" t="s">
        <v>14</v>
      </c>
      <c r="C19" s="143"/>
      <c r="D19" s="143"/>
      <c r="E19" s="143"/>
      <c r="F19" s="143"/>
      <c r="G19" s="143"/>
      <c r="H19" s="144"/>
      <c r="I19" s="35"/>
      <c r="J19" s="36"/>
      <c r="K19" s="36"/>
      <c r="L19" s="36"/>
      <c r="M19" s="37" t="s">
        <v>140</v>
      </c>
      <c r="N19" s="142" t="s">
        <v>146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205"/>
    </row>
    <row r="20" spans="1:46" ht="21" customHeight="1" x14ac:dyDescent="0.4">
      <c r="B20" s="164" t="s">
        <v>15</v>
      </c>
      <c r="C20" s="165"/>
      <c r="D20" s="165"/>
      <c r="E20" s="165"/>
      <c r="F20" s="165"/>
      <c r="G20" s="165"/>
      <c r="H20" s="166"/>
      <c r="I20" s="30"/>
      <c r="J20" s="167"/>
      <c r="K20" s="167"/>
      <c r="L20" s="167"/>
      <c r="M20" s="31" t="s">
        <v>140</v>
      </c>
      <c r="N20" s="168" t="s">
        <v>127</v>
      </c>
      <c r="O20" s="169" t="s">
        <v>16</v>
      </c>
      <c r="P20" s="169" t="s">
        <v>16</v>
      </c>
      <c r="Q20" s="169" t="s">
        <v>16</v>
      </c>
      <c r="R20" s="169" t="s">
        <v>16</v>
      </c>
      <c r="S20" s="169" t="s">
        <v>16</v>
      </c>
      <c r="T20" s="169" t="s">
        <v>16</v>
      </c>
      <c r="U20" s="169" t="s">
        <v>16</v>
      </c>
      <c r="V20" s="169" t="s">
        <v>16</v>
      </c>
      <c r="W20" s="169" t="s">
        <v>16</v>
      </c>
      <c r="X20" s="169" t="s">
        <v>16</v>
      </c>
      <c r="Y20" s="169" t="s">
        <v>16</v>
      </c>
      <c r="Z20" s="169" t="s">
        <v>16</v>
      </c>
      <c r="AA20" s="169" t="s">
        <v>16</v>
      </c>
      <c r="AB20" s="169" t="s">
        <v>16</v>
      </c>
      <c r="AC20" s="169" t="s">
        <v>16</v>
      </c>
      <c r="AD20" s="169" t="s">
        <v>16</v>
      </c>
      <c r="AE20" s="169" t="s">
        <v>16</v>
      </c>
      <c r="AF20" s="170" t="s">
        <v>16</v>
      </c>
      <c r="AG20" s="40"/>
    </row>
    <row r="21" spans="1:46" ht="21" customHeight="1" x14ac:dyDescent="0.4">
      <c r="B21" s="171" t="s">
        <v>124</v>
      </c>
      <c r="C21" s="172" t="s">
        <v>17</v>
      </c>
      <c r="D21" s="172" t="s">
        <v>17</v>
      </c>
      <c r="E21" s="172" t="s">
        <v>17</v>
      </c>
      <c r="F21" s="172" t="s">
        <v>17</v>
      </c>
      <c r="G21" s="172" t="s">
        <v>17</v>
      </c>
      <c r="H21" s="173" t="s">
        <v>17</v>
      </c>
      <c r="I21" s="41"/>
      <c r="J21" s="174"/>
      <c r="K21" s="174"/>
      <c r="L21" s="174"/>
      <c r="M21" s="42" t="s">
        <v>140</v>
      </c>
      <c r="N21" s="175" t="s">
        <v>129</v>
      </c>
      <c r="O21" s="176" t="s">
        <v>18</v>
      </c>
      <c r="P21" s="176" t="s">
        <v>18</v>
      </c>
      <c r="Q21" s="176" t="s">
        <v>18</v>
      </c>
      <c r="R21" s="176" t="s">
        <v>18</v>
      </c>
      <c r="S21" s="176" t="s">
        <v>18</v>
      </c>
      <c r="T21" s="176" t="s">
        <v>18</v>
      </c>
      <c r="U21" s="176" t="s">
        <v>18</v>
      </c>
      <c r="V21" s="176" t="s">
        <v>18</v>
      </c>
      <c r="W21" s="176" t="s">
        <v>18</v>
      </c>
      <c r="X21" s="176" t="s">
        <v>18</v>
      </c>
      <c r="Y21" s="176" t="s">
        <v>18</v>
      </c>
      <c r="Z21" s="176" t="s">
        <v>18</v>
      </c>
      <c r="AA21" s="176" t="s">
        <v>18</v>
      </c>
      <c r="AB21" s="176" t="s">
        <v>18</v>
      </c>
      <c r="AC21" s="176" t="s">
        <v>18</v>
      </c>
      <c r="AD21" s="176" t="s">
        <v>18</v>
      </c>
      <c r="AE21" s="176" t="s">
        <v>18</v>
      </c>
      <c r="AF21" s="177" t="s">
        <v>18</v>
      </c>
      <c r="AG21" s="40"/>
    </row>
    <row r="22" spans="1:46" ht="21" customHeight="1" thickBot="1" x14ac:dyDescent="0.45">
      <c r="B22" s="158" t="s">
        <v>125</v>
      </c>
      <c r="C22" s="159" t="s">
        <v>19</v>
      </c>
      <c r="D22" s="159" t="s">
        <v>19</v>
      </c>
      <c r="E22" s="159" t="s">
        <v>19</v>
      </c>
      <c r="F22" s="159" t="s">
        <v>19</v>
      </c>
      <c r="G22" s="159" t="s">
        <v>19</v>
      </c>
      <c r="H22" s="160" t="s">
        <v>19</v>
      </c>
      <c r="I22" s="38"/>
      <c r="J22" s="208"/>
      <c r="K22" s="208"/>
      <c r="L22" s="208"/>
      <c r="M22" s="39" t="s">
        <v>140</v>
      </c>
      <c r="N22" s="161" t="s">
        <v>148</v>
      </c>
      <c r="O22" s="162" t="s">
        <v>20</v>
      </c>
      <c r="P22" s="162" t="s">
        <v>20</v>
      </c>
      <c r="Q22" s="162" t="s">
        <v>20</v>
      </c>
      <c r="R22" s="162" t="s">
        <v>20</v>
      </c>
      <c r="S22" s="162" t="s">
        <v>20</v>
      </c>
      <c r="T22" s="162" t="s">
        <v>20</v>
      </c>
      <c r="U22" s="162" t="s">
        <v>20</v>
      </c>
      <c r="V22" s="162" t="s">
        <v>20</v>
      </c>
      <c r="W22" s="162" t="s">
        <v>20</v>
      </c>
      <c r="X22" s="162" t="s">
        <v>20</v>
      </c>
      <c r="Y22" s="162" t="s">
        <v>20</v>
      </c>
      <c r="Z22" s="162" t="s">
        <v>20</v>
      </c>
      <c r="AA22" s="162" t="s">
        <v>20</v>
      </c>
      <c r="AB22" s="162" t="s">
        <v>20</v>
      </c>
      <c r="AC22" s="162" t="s">
        <v>20</v>
      </c>
      <c r="AD22" s="162" t="s">
        <v>20</v>
      </c>
      <c r="AE22" s="162" t="s">
        <v>20</v>
      </c>
      <c r="AF22" s="163" t="s">
        <v>20</v>
      </c>
      <c r="AG22" s="40"/>
    </row>
    <row r="23" spans="1:46" ht="12" customHeight="1" x14ac:dyDescent="0.4">
      <c r="B23" s="43"/>
      <c r="C23" s="43"/>
      <c r="D23" s="43"/>
      <c r="E23" s="43"/>
      <c r="F23" s="43"/>
      <c r="G23" s="43"/>
      <c r="H23" s="43"/>
      <c r="I23" s="44"/>
      <c r="J23" s="45"/>
      <c r="K23" s="45"/>
      <c r="L23" s="45"/>
      <c r="M23" s="46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46" ht="21" customHeight="1" x14ac:dyDescent="0.4">
      <c r="B24" s="214"/>
      <c r="C24" s="215"/>
      <c r="D24" s="215"/>
      <c r="E24" s="215"/>
      <c r="F24" s="215"/>
      <c r="G24" s="215"/>
      <c r="H24" s="215"/>
      <c r="I24" s="215"/>
      <c r="J24" s="215"/>
      <c r="K24" s="216" t="s">
        <v>21</v>
      </c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 t="s">
        <v>22</v>
      </c>
      <c r="W24" s="216"/>
      <c r="X24" s="216"/>
      <c r="Y24" s="216"/>
      <c r="Z24" s="216"/>
      <c r="AA24" s="216"/>
      <c r="AB24" s="216"/>
      <c r="AC24" s="216"/>
      <c r="AD24" s="216"/>
      <c r="AE24" s="216"/>
      <c r="AF24" s="235"/>
    </row>
    <row r="25" spans="1:46" ht="21" customHeight="1" x14ac:dyDescent="0.4">
      <c r="A25" s="44"/>
      <c r="B25" s="221" t="s">
        <v>23</v>
      </c>
      <c r="C25" s="222"/>
      <c r="D25" s="222"/>
      <c r="E25" s="222"/>
      <c r="F25" s="222"/>
      <c r="G25" s="222"/>
      <c r="H25" s="222"/>
      <c r="I25" s="222"/>
      <c r="J25" s="222"/>
      <c r="K25" s="223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10"/>
    </row>
    <row r="26" spans="1:46" ht="21" customHeight="1" x14ac:dyDescent="0.4">
      <c r="A26" s="44"/>
      <c r="B26" s="217" t="s">
        <v>24</v>
      </c>
      <c r="C26" s="199"/>
      <c r="D26" s="199"/>
      <c r="E26" s="199"/>
      <c r="F26" s="199"/>
      <c r="G26" s="199"/>
      <c r="H26" s="199"/>
      <c r="I26" s="199"/>
      <c r="J26" s="199"/>
      <c r="K26" s="200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2"/>
    </row>
    <row r="27" spans="1:46" ht="21" customHeight="1" x14ac:dyDescent="0.4">
      <c r="A27" s="44"/>
      <c r="B27" s="217" t="s">
        <v>25</v>
      </c>
      <c r="C27" s="199"/>
      <c r="D27" s="199"/>
      <c r="E27" s="199"/>
      <c r="F27" s="199"/>
      <c r="G27" s="199"/>
      <c r="H27" s="199"/>
      <c r="I27" s="199"/>
      <c r="J27" s="199"/>
      <c r="K27" s="218" t="s">
        <v>26</v>
      </c>
      <c r="L27" s="219"/>
      <c r="M27" s="206"/>
      <c r="N27" s="206"/>
      <c r="O27" s="206"/>
      <c r="P27" s="206"/>
      <c r="Q27" s="206"/>
      <c r="R27" s="206"/>
      <c r="S27" s="206"/>
      <c r="T27" s="206"/>
      <c r="U27" s="220"/>
      <c r="V27" s="203" t="s">
        <v>26</v>
      </c>
      <c r="W27" s="204"/>
      <c r="X27" s="206"/>
      <c r="Y27" s="206"/>
      <c r="Z27" s="206"/>
      <c r="AA27" s="206"/>
      <c r="AB27" s="206"/>
      <c r="AC27" s="206"/>
      <c r="AD27" s="206"/>
      <c r="AE27" s="206"/>
      <c r="AF27" s="207"/>
      <c r="AJ27" s="48"/>
    </row>
    <row r="28" spans="1:46" ht="21" customHeight="1" x14ac:dyDescent="0.4">
      <c r="A28" s="44"/>
      <c r="B28" s="217"/>
      <c r="C28" s="199"/>
      <c r="D28" s="199"/>
      <c r="E28" s="199"/>
      <c r="F28" s="199"/>
      <c r="G28" s="199"/>
      <c r="H28" s="199"/>
      <c r="I28" s="199"/>
      <c r="J28" s="199"/>
      <c r="K28" s="200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2"/>
    </row>
    <row r="29" spans="1:46" ht="21" customHeight="1" x14ac:dyDescent="0.4">
      <c r="A29" s="44"/>
      <c r="B29" s="197" t="s">
        <v>27</v>
      </c>
      <c r="C29" s="198"/>
      <c r="D29" s="199" t="s">
        <v>28</v>
      </c>
      <c r="E29" s="199"/>
      <c r="F29" s="199"/>
      <c r="G29" s="199"/>
      <c r="H29" s="199"/>
      <c r="I29" s="199"/>
      <c r="J29" s="199"/>
      <c r="K29" s="200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0"/>
      <c r="W29" s="201"/>
      <c r="X29" s="201"/>
      <c r="Y29" s="201"/>
      <c r="Z29" s="201"/>
      <c r="AA29" s="201"/>
      <c r="AB29" s="201"/>
      <c r="AC29" s="201"/>
      <c r="AD29" s="201"/>
      <c r="AE29" s="201"/>
      <c r="AF29" s="202"/>
    </row>
    <row r="30" spans="1:46" ht="21" customHeight="1" x14ac:dyDescent="0.4">
      <c r="A30" s="44"/>
      <c r="B30" s="197"/>
      <c r="C30" s="198"/>
      <c r="D30" s="199" t="s">
        <v>29</v>
      </c>
      <c r="E30" s="199"/>
      <c r="F30" s="199"/>
      <c r="G30" s="199"/>
      <c r="H30" s="199"/>
      <c r="I30" s="199"/>
      <c r="J30" s="199"/>
      <c r="K30" s="200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0"/>
      <c r="W30" s="201"/>
      <c r="X30" s="201"/>
      <c r="Y30" s="201"/>
      <c r="Z30" s="201"/>
      <c r="AA30" s="201"/>
      <c r="AB30" s="201"/>
      <c r="AC30" s="201"/>
      <c r="AD30" s="201"/>
      <c r="AE30" s="201"/>
      <c r="AF30" s="202"/>
      <c r="AT30" s="44"/>
    </row>
    <row r="31" spans="1:46" ht="21" customHeight="1" x14ac:dyDescent="0.4">
      <c r="A31" s="44"/>
      <c r="B31" s="197"/>
      <c r="C31" s="198"/>
      <c r="D31" s="199" t="s">
        <v>30</v>
      </c>
      <c r="E31" s="199"/>
      <c r="F31" s="199"/>
      <c r="G31" s="199"/>
      <c r="H31" s="199"/>
      <c r="I31" s="199"/>
      <c r="J31" s="199"/>
      <c r="K31" s="178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8"/>
      <c r="W31" s="179"/>
      <c r="X31" s="179"/>
      <c r="Y31" s="179"/>
      <c r="Z31" s="179"/>
      <c r="AA31" s="179"/>
      <c r="AB31" s="179"/>
      <c r="AC31" s="179"/>
      <c r="AD31" s="179"/>
      <c r="AE31" s="179"/>
      <c r="AF31" s="180"/>
    </row>
    <row r="32" spans="1:46" ht="21" customHeight="1" x14ac:dyDescent="0.4">
      <c r="A32" s="44"/>
      <c r="B32" s="186" t="s">
        <v>31</v>
      </c>
      <c r="C32" s="187"/>
      <c r="D32" s="187"/>
      <c r="E32" s="187"/>
      <c r="F32" s="187"/>
      <c r="G32" s="187"/>
      <c r="H32" s="187"/>
      <c r="I32" s="187"/>
      <c r="J32" s="187"/>
      <c r="K32" s="188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8"/>
      <c r="W32" s="189"/>
      <c r="X32" s="189"/>
      <c r="Y32" s="189"/>
      <c r="Z32" s="189"/>
      <c r="AA32" s="189"/>
      <c r="AB32" s="189"/>
      <c r="AC32" s="189"/>
      <c r="AD32" s="189"/>
      <c r="AE32" s="189"/>
      <c r="AF32" s="190"/>
    </row>
    <row r="33" spans="2:33" ht="12" customHeight="1" x14ac:dyDescent="0.4">
      <c r="B33" s="49"/>
    </row>
    <row r="34" spans="2:33" ht="17.25" customHeight="1" x14ac:dyDescent="0.4">
      <c r="B34" s="191" t="s">
        <v>32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3"/>
      <c r="AG34" s="26"/>
    </row>
    <row r="35" spans="2:33" ht="21.75" customHeight="1" x14ac:dyDescent="0.4">
      <c r="B35" s="194" t="s">
        <v>43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6"/>
      <c r="AG35" s="26"/>
    </row>
    <row r="36" spans="2:33" ht="21.75" customHeight="1" x14ac:dyDescent="0.4">
      <c r="B36" s="50"/>
      <c r="D36" s="51" t="s">
        <v>73</v>
      </c>
      <c r="E36" s="211" t="s">
        <v>157</v>
      </c>
      <c r="F36" s="212"/>
      <c r="G36" s="52" t="s">
        <v>38</v>
      </c>
      <c r="H36" s="436"/>
      <c r="I36" s="436"/>
      <c r="J36" s="53" t="s">
        <v>39</v>
      </c>
      <c r="K36" s="213"/>
      <c r="L36" s="213"/>
      <c r="M36" s="54" t="s">
        <v>40</v>
      </c>
      <c r="N36" s="45" t="s">
        <v>42</v>
      </c>
      <c r="O36" s="45"/>
      <c r="P36" s="45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55"/>
    </row>
    <row r="37" spans="2:33" ht="21.75" customHeight="1" x14ac:dyDescent="0.4">
      <c r="B37" s="56"/>
      <c r="C37" s="57" t="s">
        <v>33</v>
      </c>
      <c r="D37" s="58" t="s">
        <v>34</v>
      </c>
      <c r="E37" s="58"/>
      <c r="F37" s="58"/>
      <c r="G37" s="58"/>
      <c r="H37" s="58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55"/>
    </row>
    <row r="38" spans="2:33" x14ac:dyDescent="0.4">
      <c r="B38" s="181" t="s">
        <v>41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3"/>
    </row>
  </sheetData>
  <protectedRanges>
    <protectedRange sqref="B36 E36:G36" name="範囲12"/>
    <protectedRange sqref="U6:Y6" name="範囲10"/>
    <protectedRange sqref="K28:AF32" name="範囲8"/>
    <protectedRange sqref="M27:U27" name="範囲6"/>
    <protectedRange sqref="J20:L20" name="範囲2"/>
    <protectedRange sqref="J21:L22" name="範囲3"/>
    <protectedRange sqref="K25:AF26" name="範囲5"/>
    <protectedRange sqref="X27:AF27" name="範囲7"/>
    <protectedRange sqref="X7:AE7" name="範囲11"/>
  </protectedRanges>
  <mergeCells count="73">
    <mergeCell ref="B17:H17"/>
    <mergeCell ref="J17:L17"/>
    <mergeCell ref="N17:U17"/>
    <mergeCell ref="A4:P4"/>
    <mergeCell ref="V24:AF24"/>
    <mergeCell ref="Z17:AD17"/>
    <mergeCell ref="AE17:AF17"/>
    <mergeCell ref="A14:AG14"/>
    <mergeCell ref="B15:H15"/>
    <mergeCell ref="B16:H16"/>
    <mergeCell ref="I16:M16"/>
    <mergeCell ref="N16:AF16"/>
    <mergeCell ref="B18:H18"/>
    <mergeCell ref="J18:L18"/>
    <mergeCell ref="N18:AF18"/>
    <mergeCell ref="B19:H19"/>
    <mergeCell ref="A2:P2"/>
    <mergeCell ref="A3:P3"/>
    <mergeCell ref="A12:AG12"/>
    <mergeCell ref="U6:Y6"/>
    <mergeCell ref="Z6:AG6"/>
    <mergeCell ref="U7:W7"/>
    <mergeCell ref="X7:AE7"/>
    <mergeCell ref="AF7:AG7"/>
    <mergeCell ref="A9:AG9"/>
    <mergeCell ref="A10:AG10"/>
    <mergeCell ref="E36:F36"/>
    <mergeCell ref="H36:I36"/>
    <mergeCell ref="K36:L36"/>
    <mergeCell ref="B24:J24"/>
    <mergeCell ref="K24:U24"/>
    <mergeCell ref="B27:J28"/>
    <mergeCell ref="K27:L27"/>
    <mergeCell ref="M27:U27"/>
    <mergeCell ref="D31:J31"/>
    <mergeCell ref="K31:U31"/>
    <mergeCell ref="B26:J26"/>
    <mergeCell ref="K26:U26"/>
    <mergeCell ref="B25:J25"/>
    <mergeCell ref="K25:U25"/>
    <mergeCell ref="N19:AF19"/>
    <mergeCell ref="X27:AF27"/>
    <mergeCell ref="K28:U28"/>
    <mergeCell ref="V28:AF28"/>
    <mergeCell ref="K30:U30"/>
    <mergeCell ref="V30:AF30"/>
    <mergeCell ref="J22:L22"/>
    <mergeCell ref="V26:AF26"/>
    <mergeCell ref="V25:AF25"/>
    <mergeCell ref="V31:AF31"/>
    <mergeCell ref="B38:AF38"/>
    <mergeCell ref="AB1:AC1"/>
    <mergeCell ref="AE1:AF1"/>
    <mergeCell ref="X1:AA1"/>
    <mergeCell ref="B32:J32"/>
    <mergeCell ref="K32:U32"/>
    <mergeCell ref="V32:AF32"/>
    <mergeCell ref="B34:AF34"/>
    <mergeCell ref="B35:AF35"/>
    <mergeCell ref="B29:C31"/>
    <mergeCell ref="D29:J29"/>
    <mergeCell ref="K29:U29"/>
    <mergeCell ref="V29:AF29"/>
    <mergeCell ref="D30:J30"/>
    <mergeCell ref="V27:W27"/>
    <mergeCell ref="B22:H22"/>
    <mergeCell ref="N22:AF22"/>
    <mergeCell ref="B20:H20"/>
    <mergeCell ref="J20:L20"/>
    <mergeCell ref="N20:AF20"/>
    <mergeCell ref="B21:H21"/>
    <mergeCell ref="J21:L21"/>
    <mergeCell ref="N21:AF21"/>
  </mergeCells>
  <phoneticPr fontId="2"/>
  <conditionalFormatting sqref="Z17:AD17">
    <cfRule type="cellIs" dxfId="3" priority="1" stopIfTrue="1" operator="equal">
      <formula>0</formula>
    </cfRule>
  </conditionalFormatting>
  <dataValidations count="1">
    <dataValidation imeMode="halfAlpha" allowBlank="1" showInputMessage="1" showErrorMessage="1" sqref="K29:AF32 X27:AF27 M27:U27 B36"/>
  </dataValidations>
  <pageMargins left="0.35433070866141736" right="0.19685039370078741" top="0.59055118110236227" bottom="0.27559055118110237" header="0.31496062992125984" footer="0.31496062992125984"/>
  <pageSetup paperSize="9" orientation="portrait" r:id="rId1"/>
  <headerFooter>
    <oddHeader>&amp;L【様式１】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8"/>
  <sheetViews>
    <sheetView showZeros="0" zoomScaleNormal="100" workbookViewId="0">
      <selection sqref="A1:BI1"/>
    </sheetView>
  </sheetViews>
  <sheetFormatPr defaultColWidth="9" defaultRowHeight="15.75" x14ac:dyDescent="0.4"/>
  <cols>
    <col min="1" max="1" width="1.125" style="1" customWidth="1"/>
    <col min="2" max="60" width="1.875" style="1" customWidth="1"/>
    <col min="61" max="61" width="1.125" style="1" customWidth="1"/>
    <col min="62" max="66" width="2.125" style="1" customWidth="1"/>
    <col min="67" max="73" width="1.75" style="1" customWidth="1"/>
    <col min="74" max="74" width="1.75" style="1" hidden="1" customWidth="1"/>
    <col min="75" max="80" width="1.75" style="1" customWidth="1"/>
    <col min="81" max="16384" width="9" style="1"/>
  </cols>
  <sheetData>
    <row r="1" spans="1:74" ht="17.25" customHeight="1" x14ac:dyDescent="0.4">
      <c r="A1" s="328" t="s">
        <v>158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59"/>
      <c r="BK1" s="59"/>
      <c r="BL1" s="59"/>
      <c r="BM1" s="59"/>
      <c r="BN1" s="59"/>
      <c r="BO1" s="59"/>
      <c r="BP1" s="59"/>
      <c r="BQ1" s="59"/>
      <c r="BR1" s="59"/>
    </row>
    <row r="2" spans="1:74" ht="17.25" customHeight="1" x14ac:dyDescent="0.4">
      <c r="A2" s="230" t="s">
        <v>155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59"/>
      <c r="BK2" s="59"/>
      <c r="BL2" s="59"/>
      <c r="BM2" s="59"/>
      <c r="BN2" s="59"/>
      <c r="BO2" s="59"/>
      <c r="BP2" s="59"/>
      <c r="BQ2" s="59"/>
      <c r="BR2" s="59"/>
    </row>
    <row r="3" spans="1:74" ht="5.25" customHeight="1" x14ac:dyDescent="0.4">
      <c r="A3" s="26"/>
      <c r="B3" s="26"/>
      <c r="C3" s="73"/>
      <c r="D3" s="26"/>
      <c r="E3" s="73"/>
      <c r="F3" s="26"/>
      <c r="G3" s="26"/>
      <c r="H3" s="26"/>
      <c r="I3" s="73"/>
      <c r="J3" s="26"/>
      <c r="K3" s="73"/>
      <c r="L3" s="26"/>
      <c r="M3" s="26"/>
      <c r="N3" s="26"/>
      <c r="O3" s="26"/>
      <c r="P3" s="26"/>
      <c r="Q3" s="26"/>
      <c r="R3" s="26"/>
      <c r="S3" s="26"/>
      <c r="T3" s="26"/>
      <c r="U3" s="73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73"/>
      <c r="AH3" s="73"/>
      <c r="AI3" s="73"/>
      <c r="AJ3" s="73"/>
      <c r="AK3" s="26"/>
      <c r="AL3" s="26"/>
      <c r="AM3" s="26"/>
      <c r="AN3" s="26"/>
      <c r="AO3" s="26"/>
      <c r="AP3" s="73"/>
      <c r="AQ3" s="26"/>
      <c r="AR3" s="73"/>
      <c r="AS3" s="73"/>
      <c r="AT3" s="26"/>
      <c r="AU3" s="26"/>
      <c r="AV3" s="26"/>
      <c r="AW3" s="73"/>
      <c r="AX3" s="26"/>
      <c r="AY3" s="73"/>
      <c r="AZ3" s="73"/>
      <c r="BA3" s="26"/>
      <c r="BB3" s="26"/>
      <c r="BC3" s="26"/>
      <c r="BD3" s="73"/>
      <c r="BE3" s="73"/>
      <c r="BF3" s="26"/>
      <c r="BG3" s="26"/>
      <c r="BH3" s="26"/>
      <c r="BI3" s="26"/>
      <c r="BJ3" s="59"/>
      <c r="BK3" s="59"/>
      <c r="BL3" s="59"/>
      <c r="BM3" s="59"/>
      <c r="BN3" s="59"/>
      <c r="BO3" s="59"/>
      <c r="BP3" s="59"/>
      <c r="BQ3" s="59"/>
      <c r="BR3" s="59"/>
    </row>
    <row r="4" spans="1:74" ht="17.25" customHeight="1" x14ac:dyDescent="0.4">
      <c r="A4" s="328" t="s">
        <v>44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60"/>
      <c r="BK4" s="60"/>
      <c r="BL4" s="60"/>
      <c r="BM4" s="60"/>
      <c r="BN4" s="60"/>
      <c r="BO4" s="60"/>
      <c r="BP4" s="60"/>
      <c r="BQ4" s="60"/>
      <c r="BR4" s="60"/>
    </row>
    <row r="5" spans="1:74" ht="5.25" customHeight="1" x14ac:dyDescent="0.4">
      <c r="A5" s="4"/>
      <c r="B5" s="4"/>
      <c r="C5" s="74"/>
      <c r="D5" s="4"/>
      <c r="E5" s="74"/>
      <c r="F5" s="4"/>
      <c r="G5" s="4"/>
      <c r="H5" s="4"/>
      <c r="I5" s="74"/>
      <c r="J5" s="4"/>
      <c r="K5" s="74"/>
      <c r="L5" s="4"/>
      <c r="M5" s="4"/>
      <c r="N5" s="4"/>
      <c r="O5" s="4"/>
      <c r="P5" s="4"/>
      <c r="Q5" s="4"/>
      <c r="R5" s="4"/>
      <c r="S5" s="4"/>
      <c r="T5" s="4"/>
      <c r="U5" s="74"/>
      <c r="V5" s="4"/>
      <c r="W5" s="4"/>
      <c r="X5" s="4"/>
      <c r="Y5" s="4"/>
      <c r="Z5" s="63"/>
      <c r="AA5" s="67"/>
      <c r="AQ5" s="4"/>
      <c r="AR5" s="74"/>
      <c r="AS5" s="74"/>
      <c r="AT5" s="4"/>
      <c r="AU5" s="4"/>
      <c r="AV5" s="4"/>
      <c r="AW5" s="74"/>
      <c r="AX5" s="4"/>
      <c r="AY5" s="74"/>
      <c r="AZ5" s="74"/>
      <c r="BA5" s="4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</row>
    <row r="6" spans="1:74" ht="31.5" customHeight="1" x14ac:dyDescent="0.4">
      <c r="A6" s="4"/>
      <c r="B6" s="329" t="s">
        <v>45</v>
      </c>
      <c r="C6" s="329"/>
      <c r="D6" s="329"/>
      <c r="E6" s="329"/>
      <c r="F6" s="329"/>
      <c r="G6" s="329"/>
      <c r="H6" s="329">
        <f>【様式１】!U6</f>
        <v>0</v>
      </c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4"/>
      <c r="T6" s="289">
        <f>H6</f>
        <v>0</v>
      </c>
      <c r="U6" s="290"/>
      <c r="V6" s="290"/>
      <c r="W6" s="290"/>
      <c r="X6" s="290"/>
      <c r="Y6" s="290"/>
      <c r="Z6" s="290"/>
      <c r="AA6" s="290"/>
      <c r="AB6" s="290"/>
      <c r="AC6" s="290"/>
      <c r="AD6" s="337" t="s">
        <v>46</v>
      </c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8">
        <f>【様式１】!X7</f>
        <v>0</v>
      </c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140" t="s">
        <v>2</v>
      </c>
      <c r="BG6" s="140"/>
      <c r="BH6" s="141"/>
      <c r="BI6" s="16"/>
      <c r="BJ6" s="11"/>
      <c r="BK6" s="11"/>
      <c r="BL6" s="11"/>
      <c r="BM6" s="11"/>
      <c r="BN6" s="11"/>
    </row>
    <row r="7" spans="1:74" ht="8.25" customHeight="1" x14ac:dyDescent="0.4">
      <c r="A7" s="21"/>
      <c r="B7" s="62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4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3"/>
      <c r="AM7" s="63"/>
      <c r="AN7" s="4"/>
      <c r="AO7" s="4"/>
      <c r="AP7" s="74"/>
      <c r="AQ7" s="4"/>
      <c r="AR7" s="74"/>
      <c r="AS7" s="74"/>
      <c r="AT7" s="4"/>
      <c r="AU7" s="4"/>
      <c r="AV7" s="4"/>
      <c r="AW7" s="74"/>
      <c r="AX7" s="4"/>
      <c r="AY7" s="74"/>
      <c r="AZ7" s="74"/>
      <c r="BA7" s="4"/>
      <c r="BB7" s="4"/>
      <c r="BC7" s="4"/>
      <c r="BD7" s="74"/>
      <c r="BE7" s="74"/>
      <c r="BF7" s="4"/>
      <c r="BG7" s="4"/>
      <c r="BH7" s="4"/>
      <c r="BI7" s="4"/>
      <c r="BJ7" s="4"/>
      <c r="BK7" s="4"/>
      <c r="BL7" s="4"/>
      <c r="BM7" s="4"/>
      <c r="BN7" s="4"/>
    </row>
    <row r="8" spans="1:74" ht="22.5" customHeight="1" x14ac:dyDescent="0.4">
      <c r="B8" s="318" t="s">
        <v>47</v>
      </c>
      <c r="C8" s="301"/>
      <c r="D8" s="318" t="s">
        <v>48</v>
      </c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1"/>
      <c r="P8" s="325" t="s">
        <v>49</v>
      </c>
      <c r="Q8" s="326"/>
      <c r="R8" s="326"/>
      <c r="S8" s="327"/>
      <c r="T8" s="298" t="s">
        <v>99</v>
      </c>
      <c r="U8" s="299"/>
      <c r="V8" s="300"/>
      <c r="W8" s="300"/>
      <c r="X8" s="301"/>
      <c r="Y8" s="305" t="s">
        <v>101</v>
      </c>
      <c r="Z8" s="306"/>
      <c r="AA8" s="306"/>
      <c r="AB8" s="307"/>
      <c r="AC8" s="291" t="s">
        <v>100</v>
      </c>
      <c r="AD8" s="292"/>
      <c r="AE8" s="292"/>
      <c r="AF8" s="293"/>
      <c r="AG8" s="291" t="s">
        <v>102</v>
      </c>
      <c r="AH8" s="292"/>
      <c r="AI8" s="292"/>
      <c r="AJ8" s="293"/>
      <c r="AK8" s="325" t="s">
        <v>50</v>
      </c>
      <c r="AL8" s="326"/>
      <c r="AM8" s="326"/>
      <c r="AN8" s="327"/>
      <c r="AO8" s="325" t="s">
        <v>51</v>
      </c>
      <c r="AP8" s="326"/>
      <c r="AQ8" s="326"/>
      <c r="AR8" s="326"/>
      <c r="AS8" s="326"/>
      <c r="AT8" s="326"/>
      <c r="AU8" s="326"/>
      <c r="AV8" s="325" t="s">
        <v>52</v>
      </c>
      <c r="AW8" s="326"/>
      <c r="AX8" s="326"/>
      <c r="AY8" s="326"/>
      <c r="AZ8" s="326"/>
      <c r="BA8" s="326"/>
      <c r="BB8" s="327"/>
      <c r="BC8" s="330" t="s">
        <v>53</v>
      </c>
      <c r="BD8" s="331"/>
      <c r="BE8" s="331"/>
      <c r="BF8" s="331"/>
      <c r="BG8" s="331"/>
      <c r="BH8" s="332"/>
      <c r="BI8" s="65"/>
      <c r="BJ8" s="65"/>
      <c r="BK8" s="65"/>
      <c r="BL8" s="65"/>
    </row>
    <row r="9" spans="1:74" ht="22.5" customHeight="1" thickBot="1" x14ac:dyDescent="0.45">
      <c r="B9" s="302"/>
      <c r="C9" s="304"/>
      <c r="D9" s="302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294" t="s">
        <v>54</v>
      </c>
      <c r="Q9" s="339"/>
      <c r="R9" s="339"/>
      <c r="S9" s="297"/>
      <c r="T9" s="302"/>
      <c r="U9" s="303"/>
      <c r="V9" s="303"/>
      <c r="W9" s="303"/>
      <c r="X9" s="304"/>
      <c r="Y9" s="308"/>
      <c r="Z9" s="309"/>
      <c r="AA9" s="309"/>
      <c r="AB9" s="310"/>
      <c r="AC9" s="311"/>
      <c r="AD9" s="312"/>
      <c r="AE9" s="312"/>
      <c r="AF9" s="313"/>
      <c r="AG9" s="294" t="s">
        <v>55</v>
      </c>
      <c r="AH9" s="295"/>
      <c r="AI9" s="296" t="s">
        <v>56</v>
      </c>
      <c r="AJ9" s="297"/>
      <c r="AK9" s="294" t="s">
        <v>55</v>
      </c>
      <c r="AL9" s="295"/>
      <c r="AM9" s="296" t="s">
        <v>56</v>
      </c>
      <c r="AN9" s="297"/>
      <c r="AO9" s="294" t="s">
        <v>57</v>
      </c>
      <c r="AP9" s="295"/>
      <c r="AQ9" s="336" t="s">
        <v>58</v>
      </c>
      <c r="AR9" s="303"/>
      <c r="AS9" s="303"/>
      <c r="AT9" s="303"/>
      <c r="AU9" s="304"/>
      <c r="AV9" s="294" t="s">
        <v>57</v>
      </c>
      <c r="AW9" s="295"/>
      <c r="AX9" s="336" t="s">
        <v>58</v>
      </c>
      <c r="AY9" s="303"/>
      <c r="AZ9" s="303"/>
      <c r="BA9" s="303"/>
      <c r="BB9" s="304"/>
      <c r="BC9" s="333"/>
      <c r="BD9" s="334"/>
      <c r="BE9" s="334"/>
      <c r="BF9" s="334"/>
      <c r="BG9" s="334"/>
      <c r="BH9" s="335"/>
      <c r="BI9" s="65"/>
      <c r="BJ9" s="65"/>
      <c r="BK9" s="65"/>
      <c r="BL9" s="65"/>
    </row>
    <row r="10" spans="1:74" s="66" customFormat="1" ht="31.5" customHeight="1" thickTop="1" x14ac:dyDescent="0.4">
      <c r="B10" s="316">
        <v>1</v>
      </c>
      <c r="C10" s="317"/>
      <c r="D10" s="322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4"/>
      <c r="P10" s="281"/>
      <c r="Q10" s="282"/>
      <c r="R10" s="282"/>
      <c r="S10" s="283"/>
      <c r="T10" s="278"/>
      <c r="U10" s="279"/>
      <c r="V10" s="279"/>
      <c r="W10" s="279"/>
      <c r="X10" s="280"/>
      <c r="Y10" s="281"/>
      <c r="Z10" s="282"/>
      <c r="AA10" s="282"/>
      <c r="AB10" s="283"/>
      <c r="AC10" s="281"/>
      <c r="AD10" s="282"/>
      <c r="AE10" s="282"/>
      <c r="AF10" s="283"/>
      <c r="AG10" s="285"/>
      <c r="AH10" s="286"/>
      <c r="AI10" s="287"/>
      <c r="AJ10" s="288"/>
      <c r="AK10" s="285"/>
      <c r="AL10" s="286"/>
      <c r="AM10" s="287"/>
      <c r="AN10" s="288"/>
      <c r="AO10" s="281"/>
      <c r="AP10" s="284"/>
      <c r="AQ10" s="267">
        <f>1500*AO10</f>
        <v>0</v>
      </c>
      <c r="AR10" s="268"/>
      <c r="AS10" s="268"/>
      <c r="AT10" s="273"/>
      <c r="AU10" s="274"/>
      <c r="AV10" s="281"/>
      <c r="AW10" s="284"/>
      <c r="AX10" s="270">
        <f>2000*AV10</f>
        <v>0</v>
      </c>
      <c r="AY10" s="271"/>
      <c r="AZ10" s="271"/>
      <c r="BA10" s="271"/>
      <c r="BB10" s="272"/>
      <c r="BC10" s="275">
        <f>T10+AQ10+AX10</f>
        <v>0</v>
      </c>
      <c r="BD10" s="276"/>
      <c r="BE10" s="276"/>
      <c r="BF10" s="276"/>
      <c r="BG10" s="276"/>
      <c r="BH10" s="277"/>
      <c r="BI10" s="67"/>
      <c r="BJ10" s="67"/>
      <c r="BK10" s="67"/>
      <c r="BL10" s="67"/>
      <c r="BM10" s="68"/>
      <c r="BN10" s="68"/>
      <c r="BV10" s="69"/>
    </row>
    <row r="11" spans="1:74" s="66" customFormat="1" ht="31.5" customHeight="1" x14ac:dyDescent="0.4">
      <c r="B11" s="314">
        <v>2</v>
      </c>
      <c r="C11" s="315"/>
      <c r="D11" s="319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1"/>
      <c r="P11" s="252"/>
      <c r="Q11" s="253"/>
      <c r="R11" s="253"/>
      <c r="S11" s="254"/>
      <c r="T11" s="259"/>
      <c r="U11" s="260"/>
      <c r="V11" s="260"/>
      <c r="W11" s="260"/>
      <c r="X11" s="261"/>
      <c r="Y11" s="252"/>
      <c r="Z11" s="253"/>
      <c r="AA11" s="253"/>
      <c r="AB11" s="254"/>
      <c r="AC11" s="252"/>
      <c r="AD11" s="253"/>
      <c r="AE11" s="253"/>
      <c r="AF11" s="254"/>
      <c r="AG11" s="252"/>
      <c r="AH11" s="262"/>
      <c r="AI11" s="263"/>
      <c r="AJ11" s="254"/>
      <c r="AK11" s="252"/>
      <c r="AL11" s="262"/>
      <c r="AM11" s="263"/>
      <c r="AN11" s="254"/>
      <c r="AO11" s="252"/>
      <c r="AP11" s="262"/>
      <c r="AQ11" s="267">
        <f>1500*AO11</f>
        <v>0</v>
      </c>
      <c r="AR11" s="268"/>
      <c r="AS11" s="268"/>
      <c r="AT11" s="273"/>
      <c r="AU11" s="274"/>
      <c r="AV11" s="252"/>
      <c r="AW11" s="262"/>
      <c r="AX11" s="270">
        <f t="shared" ref="AX11:AX19" si="0">2000*AV11</f>
        <v>0</v>
      </c>
      <c r="AY11" s="271"/>
      <c r="AZ11" s="271"/>
      <c r="BA11" s="271"/>
      <c r="BB11" s="272"/>
      <c r="BC11" s="264">
        <f t="shared" ref="BC11:BC20" si="1">T11+AQ11+AX11</f>
        <v>0</v>
      </c>
      <c r="BD11" s="265"/>
      <c r="BE11" s="265"/>
      <c r="BF11" s="265"/>
      <c r="BG11" s="265"/>
      <c r="BH11" s="266"/>
      <c r="BI11" s="67"/>
      <c r="BJ11" s="67"/>
      <c r="BK11" s="67"/>
      <c r="BL11" s="67"/>
      <c r="BM11" s="68"/>
      <c r="BN11" s="68"/>
    </row>
    <row r="12" spans="1:74" s="66" customFormat="1" ht="31.5" customHeight="1" x14ac:dyDescent="0.4">
      <c r="B12" s="314">
        <v>3</v>
      </c>
      <c r="C12" s="315"/>
      <c r="D12" s="319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1"/>
      <c r="P12" s="252"/>
      <c r="Q12" s="253"/>
      <c r="R12" s="253"/>
      <c r="S12" s="254"/>
      <c r="T12" s="259"/>
      <c r="U12" s="260"/>
      <c r="V12" s="260"/>
      <c r="W12" s="260"/>
      <c r="X12" s="261"/>
      <c r="Y12" s="252"/>
      <c r="Z12" s="253"/>
      <c r="AA12" s="253"/>
      <c r="AB12" s="254"/>
      <c r="AC12" s="252"/>
      <c r="AD12" s="253"/>
      <c r="AE12" s="253"/>
      <c r="AF12" s="254"/>
      <c r="AG12" s="252"/>
      <c r="AH12" s="262"/>
      <c r="AI12" s="263"/>
      <c r="AJ12" s="254"/>
      <c r="AK12" s="252"/>
      <c r="AL12" s="262"/>
      <c r="AM12" s="263"/>
      <c r="AN12" s="254"/>
      <c r="AO12" s="252"/>
      <c r="AP12" s="262"/>
      <c r="AQ12" s="267">
        <f t="shared" ref="AQ12:AQ19" si="2">1500*AO12</f>
        <v>0</v>
      </c>
      <c r="AR12" s="268"/>
      <c r="AS12" s="268"/>
      <c r="AT12" s="268"/>
      <c r="AU12" s="269"/>
      <c r="AV12" s="252"/>
      <c r="AW12" s="262"/>
      <c r="AX12" s="270">
        <f t="shared" si="0"/>
        <v>0</v>
      </c>
      <c r="AY12" s="271"/>
      <c r="AZ12" s="271"/>
      <c r="BA12" s="271"/>
      <c r="BB12" s="272"/>
      <c r="BC12" s="264">
        <f t="shared" si="1"/>
        <v>0</v>
      </c>
      <c r="BD12" s="265"/>
      <c r="BE12" s="265"/>
      <c r="BF12" s="265"/>
      <c r="BG12" s="265"/>
      <c r="BH12" s="266"/>
      <c r="BI12" s="67"/>
      <c r="BJ12" s="67"/>
      <c r="BK12" s="67"/>
      <c r="BL12" s="67"/>
      <c r="BM12" s="68"/>
      <c r="BN12" s="68"/>
    </row>
    <row r="13" spans="1:74" s="66" customFormat="1" ht="31.5" customHeight="1" x14ac:dyDescent="0.4">
      <c r="B13" s="314">
        <v>4</v>
      </c>
      <c r="C13" s="315"/>
      <c r="D13" s="252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4"/>
      <c r="P13" s="252"/>
      <c r="Q13" s="253"/>
      <c r="R13" s="253"/>
      <c r="S13" s="254"/>
      <c r="T13" s="259"/>
      <c r="U13" s="260"/>
      <c r="V13" s="260"/>
      <c r="W13" s="260"/>
      <c r="X13" s="261"/>
      <c r="Y13" s="252"/>
      <c r="Z13" s="253"/>
      <c r="AA13" s="253"/>
      <c r="AB13" s="254"/>
      <c r="AC13" s="252"/>
      <c r="AD13" s="253"/>
      <c r="AE13" s="253"/>
      <c r="AF13" s="254"/>
      <c r="AG13" s="252"/>
      <c r="AH13" s="262"/>
      <c r="AI13" s="263"/>
      <c r="AJ13" s="254"/>
      <c r="AK13" s="252"/>
      <c r="AL13" s="262"/>
      <c r="AM13" s="263"/>
      <c r="AN13" s="254"/>
      <c r="AO13" s="252"/>
      <c r="AP13" s="262"/>
      <c r="AQ13" s="267">
        <f t="shared" si="2"/>
        <v>0</v>
      </c>
      <c r="AR13" s="268"/>
      <c r="AS13" s="268"/>
      <c r="AT13" s="268"/>
      <c r="AU13" s="269"/>
      <c r="AV13" s="252"/>
      <c r="AW13" s="262"/>
      <c r="AX13" s="270">
        <f t="shared" si="0"/>
        <v>0</v>
      </c>
      <c r="AY13" s="271"/>
      <c r="AZ13" s="271"/>
      <c r="BA13" s="271"/>
      <c r="BB13" s="272"/>
      <c r="BC13" s="264">
        <f t="shared" si="1"/>
        <v>0</v>
      </c>
      <c r="BD13" s="265"/>
      <c r="BE13" s="265"/>
      <c r="BF13" s="265"/>
      <c r="BG13" s="265"/>
      <c r="BH13" s="266"/>
      <c r="BI13" s="67"/>
      <c r="BJ13" s="67"/>
      <c r="BK13" s="67"/>
      <c r="BL13" s="67"/>
      <c r="BM13" s="68"/>
      <c r="BN13" s="68"/>
    </row>
    <row r="14" spans="1:74" s="66" customFormat="1" ht="31.5" customHeight="1" x14ac:dyDescent="0.4">
      <c r="B14" s="314">
        <v>5</v>
      </c>
      <c r="C14" s="315"/>
      <c r="D14" s="252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4"/>
      <c r="P14" s="252"/>
      <c r="Q14" s="253"/>
      <c r="R14" s="253"/>
      <c r="S14" s="254"/>
      <c r="T14" s="259"/>
      <c r="U14" s="260"/>
      <c r="V14" s="260"/>
      <c r="W14" s="260"/>
      <c r="X14" s="261"/>
      <c r="Y14" s="252"/>
      <c r="Z14" s="253"/>
      <c r="AA14" s="253"/>
      <c r="AB14" s="254"/>
      <c r="AC14" s="252"/>
      <c r="AD14" s="253"/>
      <c r="AE14" s="253"/>
      <c r="AF14" s="254"/>
      <c r="AG14" s="252"/>
      <c r="AH14" s="262"/>
      <c r="AI14" s="263"/>
      <c r="AJ14" s="254"/>
      <c r="AK14" s="252"/>
      <c r="AL14" s="262"/>
      <c r="AM14" s="263"/>
      <c r="AN14" s="254"/>
      <c r="AO14" s="252"/>
      <c r="AP14" s="262"/>
      <c r="AQ14" s="267">
        <f t="shared" si="2"/>
        <v>0</v>
      </c>
      <c r="AR14" s="268"/>
      <c r="AS14" s="268"/>
      <c r="AT14" s="268"/>
      <c r="AU14" s="269"/>
      <c r="AV14" s="252"/>
      <c r="AW14" s="262"/>
      <c r="AX14" s="270">
        <f t="shared" si="0"/>
        <v>0</v>
      </c>
      <c r="AY14" s="271"/>
      <c r="AZ14" s="271"/>
      <c r="BA14" s="271"/>
      <c r="BB14" s="272"/>
      <c r="BC14" s="264">
        <f t="shared" si="1"/>
        <v>0</v>
      </c>
      <c r="BD14" s="265"/>
      <c r="BE14" s="265"/>
      <c r="BF14" s="265"/>
      <c r="BG14" s="265"/>
      <c r="BH14" s="266"/>
      <c r="BI14" s="67"/>
      <c r="BJ14" s="67"/>
      <c r="BK14" s="67"/>
      <c r="BL14" s="67"/>
      <c r="BM14" s="122"/>
      <c r="BN14" s="123" t="s">
        <v>59</v>
      </c>
      <c r="BO14" s="124"/>
    </row>
    <row r="15" spans="1:74" s="66" customFormat="1" ht="31.5" customHeight="1" x14ac:dyDescent="0.4">
      <c r="B15" s="314">
        <v>6</v>
      </c>
      <c r="C15" s="315"/>
      <c r="D15" s="252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4"/>
      <c r="P15" s="252"/>
      <c r="Q15" s="253"/>
      <c r="R15" s="253"/>
      <c r="S15" s="254"/>
      <c r="T15" s="259"/>
      <c r="U15" s="260"/>
      <c r="V15" s="260"/>
      <c r="W15" s="260"/>
      <c r="X15" s="261"/>
      <c r="Y15" s="252"/>
      <c r="Z15" s="253"/>
      <c r="AA15" s="253"/>
      <c r="AB15" s="254"/>
      <c r="AC15" s="252"/>
      <c r="AD15" s="253"/>
      <c r="AE15" s="253"/>
      <c r="AF15" s="254"/>
      <c r="AG15" s="252"/>
      <c r="AH15" s="262"/>
      <c r="AI15" s="263"/>
      <c r="AJ15" s="254"/>
      <c r="AK15" s="252"/>
      <c r="AL15" s="262"/>
      <c r="AM15" s="263"/>
      <c r="AN15" s="254"/>
      <c r="AO15" s="252"/>
      <c r="AP15" s="262"/>
      <c r="AQ15" s="267">
        <f t="shared" si="2"/>
        <v>0</v>
      </c>
      <c r="AR15" s="268"/>
      <c r="AS15" s="268"/>
      <c r="AT15" s="268"/>
      <c r="AU15" s="269"/>
      <c r="AV15" s="252"/>
      <c r="AW15" s="262"/>
      <c r="AX15" s="270">
        <f t="shared" si="0"/>
        <v>0</v>
      </c>
      <c r="AY15" s="271"/>
      <c r="AZ15" s="271"/>
      <c r="BA15" s="271"/>
      <c r="BB15" s="272"/>
      <c r="BC15" s="264">
        <f t="shared" si="1"/>
        <v>0</v>
      </c>
      <c r="BD15" s="265"/>
      <c r="BE15" s="265"/>
      <c r="BF15" s="265"/>
      <c r="BG15" s="265"/>
      <c r="BH15" s="266"/>
      <c r="BI15" s="67"/>
      <c r="BJ15" s="67"/>
      <c r="BK15" s="67"/>
      <c r="BL15" s="67"/>
      <c r="BM15" s="124"/>
      <c r="BN15" s="123" t="s">
        <v>60</v>
      </c>
      <c r="BO15" s="124"/>
    </row>
    <row r="16" spans="1:74" s="66" customFormat="1" ht="31.5" customHeight="1" x14ac:dyDescent="0.4">
      <c r="B16" s="314">
        <v>7</v>
      </c>
      <c r="C16" s="315"/>
      <c r="D16" s="252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4"/>
      <c r="P16" s="252"/>
      <c r="Q16" s="253"/>
      <c r="R16" s="253"/>
      <c r="S16" s="254"/>
      <c r="T16" s="259"/>
      <c r="U16" s="260"/>
      <c r="V16" s="260"/>
      <c r="W16" s="260"/>
      <c r="X16" s="261"/>
      <c r="Y16" s="252"/>
      <c r="Z16" s="253"/>
      <c r="AA16" s="253"/>
      <c r="AB16" s="254"/>
      <c r="AC16" s="252"/>
      <c r="AD16" s="253"/>
      <c r="AE16" s="253"/>
      <c r="AF16" s="254"/>
      <c r="AG16" s="252"/>
      <c r="AH16" s="262"/>
      <c r="AI16" s="263"/>
      <c r="AJ16" s="254"/>
      <c r="AK16" s="252"/>
      <c r="AL16" s="262"/>
      <c r="AM16" s="263"/>
      <c r="AN16" s="254"/>
      <c r="AO16" s="252"/>
      <c r="AP16" s="262"/>
      <c r="AQ16" s="267">
        <f t="shared" si="2"/>
        <v>0</v>
      </c>
      <c r="AR16" s="268"/>
      <c r="AS16" s="268"/>
      <c r="AT16" s="268"/>
      <c r="AU16" s="269"/>
      <c r="AV16" s="252"/>
      <c r="AW16" s="262"/>
      <c r="AX16" s="270">
        <f t="shared" si="0"/>
        <v>0</v>
      </c>
      <c r="AY16" s="271"/>
      <c r="AZ16" s="271"/>
      <c r="BA16" s="271"/>
      <c r="BB16" s="272"/>
      <c r="BC16" s="264">
        <f t="shared" si="1"/>
        <v>0</v>
      </c>
      <c r="BD16" s="265"/>
      <c r="BE16" s="265"/>
      <c r="BF16" s="265"/>
      <c r="BG16" s="265"/>
      <c r="BH16" s="266"/>
      <c r="BI16" s="67"/>
      <c r="BJ16" s="67"/>
      <c r="BK16" s="67"/>
      <c r="BL16" s="67"/>
      <c r="BM16" s="124"/>
      <c r="BN16" s="123" t="s">
        <v>61</v>
      </c>
      <c r="BO16" s="124"/>
    </row>
    <row r="17" spans="1:64" s="66" customFormat="1" ht="31.5" customHeight="1" x14ac:dyDescent="0.4">
      <c r="B17" s="314">
        <v>8</v>
      </c>
      <c r="C17" s="315"/>
      <c r="D17" s="252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4"/>
      <c r="P17" s="252"/>
      <c r="Q17" s="253"/>
      <c r="R17" s="253"/>
      <c r="S17" s="254"/>
      <c r="T17" s="259"/>
      <c r="U17" s="260"/>
      <c r="V17" s="260"/>
      <c r="W17" s="260"/>
      <c r="X17" s="261"/>
      <c r="Y17" s="252"/>
      <c r="Z17" s="253"/>
      <c r="AA17" s="253"/>
      <c r="AB17" s="254"/>
      <c r="AC17" s="252"/>
      <c r="AD17" s="253"/>
      <c r="AE17" s="253"/>
      <c r="AF17" s="254"/>
      <c r="AG17" s="252"/>
      <c r="AH17" s="262"/>
      <c r="AI17" s="263"/>
      <c r="AJ17" s="254"/>
      <c r="AK17" s="252"/>
      <c r="AL17" s="262"/>
      <c r="AM17" s="263"/>
      <c r="AN17" s="254"/>
      <c r="AO17" s="252"/>
      <c r="AP17" s="262"/>
      <c r="AQ17" s="267">
        <f t="shared" si="2"/>
        <v>0</v>
      </c>
      <c r="AR17" s="268"/>
      <c r="AS17" s="268"/>
      <c r="AT17" s="268"/>
      <c r="AU17" s="269"/>
      <c r="AV17" s="252"/>
      <c r="AW17" s="262"/>
      <c r="AX17" s="270">
        <f t="shared" si="0"/>
        <v>0</v>
      </c>
      <c r="AY17" s="271"/>
      <c r="AZ17" s="271"/>
      <c r="BA17" s="271"/>
      <c r="BB17" s="272"/>
      <c r="BC17" s="264">
        <f t="shared" si="1"/>
        <v>0</v>
      </c>
      <c r="BD17" s="265"/>
      <c r="BE17" s="265"/>
      <c r="BF17" s="265"/>
      <c r="BG17" s="265"/>
      <c r="BH17" s="266"/>
      <c r="BI17" s="67"/>
      <c r="BJ17" s="67"/>
      <c r="BK17" s="67"/>
      <c r="BL17" s="67"/>
    </row>
    <row r="18" spans="1:64" s="66" customFormat="1" ht="31.5" customHeight="1" x14ac:dyDescent="0.4">
      <c r="B18" s="314">
        <v>9</v>
      </c>
      <c r="C18" s="315"/>
      <c r="D18" s="252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4"/>
      <c r="P18" s="252"/>
      <c r="Q18" s="253"/>
      <c r="R18" s="253"/>
      <c r="S18" s="254"/>
      <c r="T18" s="259"/>
      <c r="U18" s="260"/>
      <c r="V18" s="260"/>
      <c r="W18" s="260"/>
      <c r="X18" s="261"/>
      <c r="Y18" s="252"/>
      <c r="Z18" s="253"/>
      <c r="AA18" s="253"/>
      <c r="AB18" s="254"/>
      <c r="AC18" s="252"/>
      <c r="AD18" s="253"/>
      <c r="AE18" s="253"/>
      <c r="AF18" s="254"/>
      <c r="AG18" s="252"/>
      <c r="AH18" s="262"/>
      <c r="AI18" s="263"/>
      <c r="AJ18" s="254"/>
      <c r="AK18" s="252"/>
      <c r="AL18" s="262"/>
      <c r="AM18" s="263"/>
      <c r="AN18" s="254"/>
      <c r="AO18" s="252"/>
      <c r="AP18" s="262"/>
      <c r="AQ18" s="267">
        <f t="shared" si="2"/>
        <v>0</v>
      </c>
      <c r="AR18" s="268"/>
      <c r="AS18" s="268"/>
      <c r="AT18" s="268"/>
      <c r="AU18" s="269"/>
      <c r="AV18" s="252"/>
      <c r="AW18" s="262"/>
      <c r="AX18" s="270">
        <f t="shared" si="0"/>
        <v>0</v>
      </c>
      <c r="AY18" s="271"/>
      <c r="AZ18" s="271"/>
      <c r="BA18" s="271"/>
      <c r="BB18" s="272"/>
      <c r="BC18" s="264">
        <f t="shared" si="1"/>
        <v>0</v>
      </c>
      <c r="BD18" s="265"/>
      <c r="BE18" s="265"/>
      <c r="BF18" s="265"/>
      <c r="BG18" s="265"/>
      <c r="BH18" s="266"/>
      <c r="BI18" s="67"/>
      <c r="BJ18" s="67"/>
      <c r="BK18" s="67"/>
      <c r="BL18" s="67"/>
    </row>
    <row r="19" spans="1:64" s="66" customFormat="1" ht="31.5" customHeight="1" thickBot="1" x14ac:dyDescent="0.45">
      <c r="B19" s="314">
        <v>10</v>
      </c>
      <c r="C19" s="315"/>
      <c r="D19" s="252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4"/>
      <c r="P19" s="252"/>
      <c r="Q19" s="253"/>
      <c r="R19" s="253"/>
      <c r="S19" s="254"/>
      <c r="T19" s="259"/>
      <c r="U19" s="260"/>
      <c r="V19" s="260"/>
      <c r="W19" s="260"/>
      <c r="X19" s="261"/>
      <c r="Y19" s="252"/>
      <c r="Z19" s="253"/>
      <c r="AA19" s="253"/>
      <c r="AB19" s="254"/>
      <c r="AC19" s="252"/>
      <c r="AD19" s="253"/>
      <c r="AE19" s="253"/>
      <c r="AF19" s="254"/>
      <c r="AG19" s="252"/>
      <c r="AH19" s="262"/>
      <c r="AI19" s="263"/>
      <c r="AJ19" s="254"/>
      <c r="AK19" s="252"/>
      <c r="AL19" s="262"/>
      <c r="AM19" s="263"/>
      <c r="AN19" s="254"/>
      <c r="AO19" s="252"/>
      <c r="AP19" s="262"/>
      <c r="AQ19" s="267">
        <f t="shared" si="2"/>
        <v>0</v>
      </c>
      <c r="AR19" s="268"/>
      <c r="AS19" s="268"/>
      <c r="AT19" s="268"/>
      <c r="AU19" s="269"/>
      <c r="AV19" s="252"/>
      <c r="AW19" s="262"/>
      <c r="AX19" s="270">
        <f t="shared" si="0"/>
        <v>0</v>
      </c>
      <c r="AY19" s="271"/>
      <c r="AZ19" s="271"/>
      <c r="BA19" s="271"/>
      <c r="BB19" s="272"/>
      <c r="BC19" s="264">
        <f t="shared" si="1"/>
        <v>0</v>
      </c>
      <c r="BD19" s="265"/>
      <c r="BE19" s="265"/>
      <c r="BF19" s="265"/>
      <c r="BG19" s="265"/>
      <c r="BH19" s="266"/>
      <c r="BI19" s="67"/>
      <c r="BJ19" s="67"/>
      <c r="BK19" s="67"/>
      <c r="BL19" s="67"/>
    </row>
    <row r="20" spans="1:64" s="66" customFormat="1" ht="31.5" customHeight="1" thickBot="1" x14ac:dyDescent="0.45">
      <c r="B20" s="314" t="s">
        <v>62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15"/>
      <c r="P20" s="249">
        <f>SUM(P10:S19)</f>
        <v>0</v>
      </c>
      <c r="Q20" s="250"/>
      <c r="R20" s="250"/>
      <c r="S20" s="251"/>
      <c r="T20" s="341">
        <f>SUM(T10:X19)</f>
        <v>0</v>
      </c>
      <c r="U20" s="341"/>
      <c r="V20" s="341"/>
      <c r="W20" s="341"/>
      <c r="X20" s="342"/>
      <c r="Y20" s="249">
        <f>SUM(Y10:AB19)</f>
        <v>0</v>
      </c>
      <c r="Z20" s="250"/>
      <c r="AA20" s="250"/>
      <c r="AB20" s="251"/>
      <c r="AC20" s="343">
        <f>SUM(AC10:AF19)</f>
        <v>0</v>
      </c>
      <c r="AD20" s="344"/>
      <c r="AE20" s="344"/>
      <c r="AF20" s="345"/>
      <c r="AG20" s="249">
        <f>SUM(AG10:AH19)</f>
        <v>0</v>
      </c>
      <c r="AH20" s="346"/>
      <c r="AI20" s="347">
        <f>SUM(AI10:AJ19)</f>
        <v>0</v>
      </c>
      <c r="AJ20" s="251"/>
      <c r="AK20" s="249">
        <f>SUM(AK10:AL19)</f>
        <v>0</v>
      </c>
      <c r="AL20" s="346"/>
      <c r="AM20" s="347">
        <f>SUM(AM10:AN19)</f>
        <v>0</v>
      </c>
      <c r="AN20" s="251"/>
      <c r="AO20" s="249">
        <f>SUM(AO10:AP19)</f>
        <v>0</v>
      </c>
      <c r="AP20" s="346"/>
      <c r="AQ20" s="348">
        <f>SUM(AQ10:AU19)</f>
        <v>0</v>
      </c>
      <c r="AR20" s="273"/>
      <c r="AS20" s="273"/>
      <c r="AT20" s="273"/>
      <c r="AU20" s="274"/>
      <c r="AV20" s="249">
        <f>SUM(AV10:AW19)</f>
        <v>0</v>
      </c>
      <c r="AW20" s="346"/>
      <c r="AX20" s="349">
        <f>SUM(AX10:BB19)</f>
        <v>0</v>
      </c>
      <c r="AY20" s="341"/>
      <c r="AZ20" s="341"/>
      <c r="BA20" s="341"/>
      <c r="BB20" s="341"/>
      <c r="BC20" s="256">
        <f t="shared" si="1"/>
        <v>0</v>
      </c>
      <c r="BD20" s="257"/>
      <c r="BE20" s="257"/>
      <c r="BF20" s="257"/>
      <c r="BG20" s="257"/>
      <c r="BH20" s="258"/>
      <c r="BI20" s="67"/>
      <c r="BJ20" s="67"/>
      <c r="BK20" s="67"/>
      <c r="BL20" s="67"/>
    </row>
    <row r="21" spans="1:64" ht="7.5" customHeight="1" x14ac:dyDescent="0.4"/>
    <row r="22" spans="1:64" ht="31.5" customHeight="1" x14ac:dyDescent="0.4">
      <c r="M22" s="139" t="s">
        <v>63</v>
      </c>
      <c r="N22" s="140"/>
      <c r="O22" s="141"/>
      <c r="P22" s="116"/>
      <c r="Q22" s="24"/>
      <c r="R22" s="24"/>
      <c r="S22" s="24"/>
      <c r="T22" s="24"/>
      <c r="U22" s="24"/>
      <c r="V22" s="24"/>
      <c r="AK22" s="354" t="s">
        <v>104</v>
      </c>
      <c r="AL22" s="354"/>
      <c r="AM22" s="354"/>
      <c r="AN22" s="354" t="s">
        <v>103</v>
      </c>
      <c r="AO22" s="354"/>
      <c r="AP22" s="354"/>
      <c r="AQ22" s="354" t="s">
        <v>105</v>
      </c>
      <c r="AR22" s="354"/>
      <c r="AS22" s="354"/>
      <c r="AT22" s="354" t="s">
        <v>63</v>
      </c>
      <c r="AU22" s="354"/>
      <c r="AV22" s="354"/>
      <c r="AW22" s="354"/>
      <c r="AY22" s="354" t="s">
        <v>64</v>
      </c>
      <c r="AZ22" s="354"/>
      <c r="BA22" s="354"/>
      <c r="BB22" s="354"/>
      <c r="BC22" s="354"/>
      <c r="BD22" s="354"/>
      <c r="BE22" s="363"/>
      <c r="BF22" s="363"/>
      <c r="BG22" s="363"/>
      <c r="BH22" s="363"/>
    </row>
    <row r="23" spans="1:64" s="66" customFormat="1" ht="31.5" customHeight="1" x14ac:dyDescent="0.4">
      <c r="B23" s="355" t="s">
        <v>65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7"/>
      <c r="M23" s="354">
        <f>P20</f>
        <v>0</v>
      </c>
      <c r="N23" s="354"/>
      <c r="O23" s="354"/>
      <c r="P23" s="117">
        <f>R20</f>
        <v>0</v>
      </c>
      <c r="Q23" s="9"/>
      <c r="R23" s="9"/>
      <c r="S23" s="9"/>
      <c r="T23" s="9"/>
      <c r="U23" s="9"/>
      <c r="V23" s="9"/>
      <c r="X23" s="354" t="s">
        <v>66</v>
      </c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61">
        <f>Y20</f>
        <v>0</v>
      </c>
      <c r="AL23" s="361"/>
      <c r="AM23" s="361"/>
      <c r="AN23" s="361">
        <f>AC20</f>
        <v>0</v>
      </c>
      <c r="AO23" s="361"/>
      <c r="AP23" s="361"/>
      <c r="AQ23" s="361">
        <f>AG20+AI20</f>
        <v>0</v>
      </c>
      <c r="AR23" s="361"/>
      <c r="AS23" s="361"/>
      <c r="AT23" s="361">
        <f>SUM(AK23:AS23)</f>
        <v>0</v>
      </c>
      <c r="AU23" s="361"/>
      <c r="AV23" s="361"/>
      <c r="AW23" s="361"/>
      <c r="AY23" s="354" t="s">
        <v>67</v>
      </c>
      <c r="AZ23" s="354"/>
      <c r="BA23" s="354"/>
      <c r="BB23" s="354"/>
      <c r="BC23" s="354"/>
      <c r="BD23" s="354"/>
      <c r="BE23" s="255"/>
      <c r="BF23" s="255"/>
      <c r="BG23" s="255"/>
      <c r="BH23" s="255"/>
    </row>
    <row r="24" spans="1:64" s="66" customFormat="1" ht="31.5" customHeight="1" x14ac:dyDescent="0.4">
      <c r="A24" s="362" t="s">
        <v>138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18"/>
      <c r="AO24" s="18"/>
      <c r="AY24" s="354" t="s">
        <v>62</v>
      </c>
      <c r="AZ24" s="354"/>
      <c r="BA24" s="354"/>
      <c r="BB24" s="354"/>
      <c r="BC24" s="354"/>
      <c r="BD24" s="354"/>
      <c r="BE24" s="255">
        <f>SUM(BE22:BH23)</f>
        <v>0</v>
      </c>
      <c r="BF24" s="255"/>
      <c r="BG24" s="255"/>
      <c r="BH24" s="255"/>
    </row>
    <row r="25" spans="1:64" s="66" customFormat="1" ht="23.25" customHeight="1" x14ac:dyDescent="0.4">
      <c r="A25" s="362"/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62"/>
      <c r="AK25" s="362"/>
      <c r="AL25" s="362"/>
      <c r="AM25" s="362"/>
      <c r="AN25" s="70"/>
    </row>
    <row r="26" spans="1:64" s="66" customFormat="1" ht="23.25" customHeight="1" x14ac:dyDescent="0.4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70"/>
    </row>
    <row r="27" spans="1:64" ht="27" customHeight="1" x14ac:dyDescent="0.4">
      <c r="AE27" s="350" t="s">
        <v>68</v>
      </c>
      <c r="AF27" s="350"/>
      <c r="AG27" s="350"/>
      <c r="AH27" s="350"/>
      <c r="AI27" s="351" t="s">
        <v>69</v>
      </c>
      <c r="AJ27" s="351"/>
      <c r="AK27" s="351"/>
      <c r="AL27" s="351"/>
      <c r="AM27" s="351"/>
      <c r="AN27" s="351"/>
      <c r="AO27" s="358" t="str">
        <f>IF(【様式１】!K26="","",(【様式１】!K26))</f>
        <v/>
      </c>
      <c r="AP27" s="359"/>
      <c r="AQ27" s="359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359"/>
      <c r="BC27" s="359"/>
      <c r="BD27" s="359"/>
      <c r="BE27" s="359"/>
      <c r="BF27" s="360"/>
    </row>
    <row r="28" spans="1:64" ht="27" customHeight="1" x14ac:dyDescent="0.4">
      <c r="AE28" s="350"/>
      <c r="AF28" s="350"/>
      <c r="AG28" s="350"/>
      <c r="AH28" s="350"/>
      <c r="AI28" s="351" t="s">
        <v>70</v>
      </c>
      <c r="AJ28" s="351"/>
      <c r="AK28" s="351"/>
      <c r="AL28" s="351"/>
      <c r="AM28" s="351"/>
      <c r="AN28" s="351"/>
      <c r="AO28" s="358" t="str">
        <f>IF(【様式１】!K25="","",【様式１】!K25)</f>
        <v/>
      </c>
      <c r="AP28" s="359"/>
      <c r="AQ28" s="359"/>
      <c r="AR28" s="359"/>
      <c r="AS28" s="359"/>
      <c r="AT28" s="359"/>
      <c r="AU28" s="359"/>
      <c r="AV28" s="359"/>
      <c r="AW28" s="359"/>
      <c r="AX28" s="359"/>
      <c r="AY28" s="359"/>
      <c r="AZ28" s="359"/>
      <c r="BA28" s="359"/>
      <c r="BB28" s="359"/>
      <c r="BC28" s="359"/>
      <c r="BD28" s="359"/>
      <c r="BE28" s="352" t="s">
        <v>2</v>
      </c>
      <c r="BF28" s="353"/>
    </row>
  </sheetData>
  <protectedRanges>
    <protectedRange sqref="AO28:BD28" name="範囲6"/>
    <protectedRange sqref="AO27:BF27" name="範囲5"/>
    <protectedRange sqref="M10:M19 D10:K12 AV10:AW19 P10:AP19 D13:L19" name="範囲1"/>
    <protectedRange sqref="BF22:BG23" name="範囲4"/>
    <protectedRange sqref="N10:O19" name="範囲1_1"/>
  </protectedRanges>
  <mergeCells count="218">
    <mergeCell ref="AE27:AH28"/>
    <mergeCell ref="AI27:AN27"/>
    <mergeCell ref="AI28:AN28"/>
    <mergeCell ref="BE28:BF28"/>
    <mergeCell ref="M22:O22"/>
    <mergeCell ref="M23:O23"/>
    <mergeCell ref="B23:L23"/>
    <mergeCell ref="AO27:BF27"/>
    <mergeCell ref="AO28:BD28"/>
    <mergeCell ref="BE24:BH24"/>
    <mergeCell ref="AT22:AW22"/>
    <mergeCell ref="AT23:AW23"/>
    <mergeCell ref="AK22:AM22"/>
    <mergeCell ref="AK23:AM23"/>
    <mergeCell ref="X23:AJ23"/>
    <mergeCell ref="AQ22:AS22"/>
    <mergeCell ref="AQ23:AS23"/>
    <mergeCell ref="A24:AM26"/>
    <mergeCell ref="AY23:BD23"/>
    <mergeCell ref="AY22:BD22"/>
    <mergeCell ref="AY24:BD24"/>
    <mergeCell ref="AN22:AP22"/>
    <mergeCell ref="AN23:AP23"/>
    <mergeCell ref="BE22:BH22"/>
    <mergeCell ref="T20:X20"/>
    <mergeCell ref="Y20:AB20"/>
    <mergeCell ref="AC20:AF20"/>
    <mergeCell ref="AK20:AL20"/>
    <mergeCell ref="AM20:AN20"/>
    <mergeCell ref="AQ20:AU20"/>
    <mergeCell ref="AX20:BB20"/>
    <mergeCell ref="AG20:AH20"/>
    <mergeCell ref="AI20:AJ20"/>
    <mergeCell ref="AO20:AP20"/>
    <mergeCell ref="AV20:AW20"/>
    <mergeCell ref="BC17:BH17"/>
    <mergeCell ref="Y16:AB16"/>
    <mergeCell ref="AC16:AF16"/>
    <mergeCell ref="AK16:AL16"/>
    <mergeCell ref="AM16:AN16"/>
    <mergeCell ref="AQ16:AU16"/>
    <mergeCell ref="AX16:BB16"/>
    <mergeCell ref="AO17:AP17"/>
    <mergeCell ref="AV17:AW17"/>
    <mergeCell ref="BC16:BH16"/>
    <mergeCell ref="AX17:BB17"/>
    <mergeCell ref="AX12:BB12"/>
    <mergeCell ref="T12:X12"/>
    <mergeCell ref="T13:X13"/>
    <mergeCell ref="BC14:BH14"/>
    <mergeCell ref="Y15:AB15"/>
    <mergeCell ref="AC15:AF15"/>
    <mergeCell ref="AK15:AL15"/>
    <mergeCell ref="AM15:AN15"/>
    <mergeCell ref="AQ15:AU15"/>
    <mergeCell ref="AX15:BB15"/>
    <mergeCell ref="BC15:BH15"/>
    <mergeCell ref="Y14:AB14"/>
    <mergeCell ref="AC14:AF14"/>
    <mergeCell ref="AK14:AL14"/>
    <mergeCell ref="AM14:AN14"/>
    <mergeCell ref="AQ14:AU14"/>
    <mergeCell ref="AX14:BB14"/>
    <mergeCell ref="T14:X14"/>
    <mergeCell ref="T15:X15"/>
    <mergeCell ref="AX13:BB13"/>
    <mergeCell ref="BC13:BH13"/>
    <mergeCell ref="BC12:BH12"/>
    <mergeCell ref="AV12:AW12"/>
    <mergeCell ref="AV13:AW13"/>
    <mergeCell ref="B20:O20"/>
    <mergeCell ref="AV15:AW15"/>
    <mergeCell ref="AV16:AW16"/>
    <mergeCell ref="AG17:AH17"/>
    <mergeCell ref="AI17:AJ17"/>
    <mergeCell ref="Y18:AB18"/>
    <mergeCell ref="AC18:AF18"/>
    <mergeCell ref="AG13:AH13"/>
    <mergeCell ref="AI13:AJ13"/>
    <mergeCell ref="AG14:AH14"/>
    <mergeCell ref="AI14:AJ14"/>
    <mergeCell ref="AG15:AH15"/>
    <mergeCell ref="AI15:AJ15"/>
    <mergeCell ref="AG16:AH16"/>
    <mergeCell ref="AI16:AJ16"/>
    <mergeCell ref="Y17:AB17"/>
    <mergeCell ref="AC17:AF17"/>
    <mergeCell ref="AK17:AL17"/>
    <mergeCell ref="AM17:AN17"/>
    <mergeCell ref="AQ17:AU17"/>
    <mergeCell ref="AO13:AP13"/>
    <mergeCell ref="AO14:AP14"/>
    <mergeCell ref="AO15:AP15"/>
    <mergeCell ref="AO16:AP16"/>
    <mergeCell ref="A1:BI1"/>
    <mergeCell ref="A4:BI4"/>
    <mergeCell ref="B6:G6"/>
    <mergeCell ref="H6:R6"/>
    <mergeCell ref="BF6:BH6"/>
    <mergeCell ref="A2:BI2"/>
    <mergeCell ref="AK8:AN8"/>
    <mergeCell ref="AO8:AU8"/>
    <mergeCell ref="AV8:BB8"/>
    <mergeCell ref="BC8:BH9"/>
    <mergeCell ref="AK9:AL9"/>
    <mergeCell ref="AM9:AN9"/>
    <mergeCell ref="AQ9:AU9"/>
    <mergeCell ref="AX9:BB9"/>
    <mergeCell ref="AO9:AP9"/>
    <mergeCell ref="AV9:AW9"/>
    <mergeCell ref="AD6:AP6"/>
    <mergeCell ref="AQ6:BE6"/>
    <mergeCell ref="B8:C9"/>
    <mergeCell ref="P9:S9"/>
    <mergeCell ref="P11:S11"/>
    <mergeCell ref="P10:S10"/>
    <mergeCell ref="B10:C10"/>
    <mergeCell ref="B11:C11"/>
    <mergeCell ref="B19:C19"/>
    <mergeCell ref="D8:O9"/>
    <mergeCell ref="D19:O19"/>
    <mergeCell ref="D17:O17"/>
    <mergeCell ref="D16:O16"/>
    <mergeCell ref="D15:O15"/>
    <mergeCell ref="D14:O14"/>
    <mergeCell ref="D13:O13"/>
    <mergeCell ref="D12:O12"/>
    <mergeCell ref="D11:O11"/>
    <mergeCell ref="D10:O10"/>
    <mergeCell ref="B16:C16"/>
    <mergeCell ref="B17:C17"/>
    <mergeCell ref="B18:C18"/>
    <mergeCell ref="D18:O18"/>
    <mergeCell ref="P8:S8"/>
    <mergeCell ref="AV14:AW14"/>
    <mergeCell ref="B12:C12"/>
    <mergeCell ref="B13:C13"/>
    <mergeCell ref="B14:C14"/>
    <mergeCell ref="B15:C15"/>
    <mergeCell ref="AQ12:AU12"/>
    <mergeCell ref="AO12:AP12"/>
    <mergeCell ref="Y12:AB12"/>
    <mergeCell ref="AC12:AF12"/>
    <mergeCell ref="AK12:AL12"/>
    <mergeCell ref="AM12:AN12"/>
    <mergeCell ref="AG12:AH12"/>
    <mergeCell ref="AI12:AJ12"/>
    <mergeCell ref="Y13:AB13"/>
    <mergeCell ref="AC13:AF13"/>
    <mergeCell ref="AK13:AL13"/>
    <mergeCell ref="AM13:AN13"/>
    <mergeCell ref="AQ13:AU13"/>
    <mergeCell ref="T16:X16"/>
    <mergeCell ref="T17:X17"/>
    <mergeCell ref="T6:AC6"/>
    <mergeCell ref="AG8:AJ8"/>
    <mergeCell ref="AG9:AH9"/>
    <mergeCell ref="AI9:AJ9"/>
    <mergeCell ref="AG10:AH10"/>
    <mergeCell ref="AI10:AJ10"/>
    <mergeCell ref="AG11:AH11"/>
    <mergeCell ref="AI11:AJ11"/>
    <mergeCell ref="T8:X9"/>
    <mergeCell ref="Y8:AB9"/>
    <mergeCell ref="AC8:AF9"/>
    <mergeCell ref="AX10:BB10"/>
    <mergeCell ref="AQ10:AU10"/>
    <mergeCell ref="Y11:AB11"/>
    <mergeCell ref="AC11:AF11"/>
    <mergeCell ref="AO11:AP11"/>
    <mergeCell ref="BC10:BH10"/>
    <mergeCell ref="T10:X10"/>
    <mergeCell ref="Y10:AB10"/>
    <mergeCell ref="AC10:AF10"/>
    <mergeCell ref="AK11:AL11"/>
    <mergeCell ref="AM11:AN11"/>
    <mergeCell ref="AQ11:AU11"/>
    <mergeCell ref="AX11:BB11"/>
    <mergeCell ref="BC11:BH11"/>
    <mergeCell ref="T11:X11"/>
    <mergeCell ref="AO10:AP10"/>
    <mergeCell ref="AK10:AL10"/>
    <mergeCell ref="AM10:AN10"/>
    <mergeCell ref="AV10:AW10"/>
    <mergeCell ref="AV11:AW11"/>
    <mergeCell ref="BE23:BH23"/>
    <mergeCell ref="BC20:BH20"/>
    <mergeCell ref="T18:X18"/>
    <mergeCell ref="T19:X19"/>
    <mergeCell ref="AG18:AH18"/>
    <mergeCell ref="AI18:AJ18"/>
    <mergeCell ref="AG19:AH19"/>
    <mergeCell ref="AI19:AJ19"/>
    <mergeCell ref="BC18:BH18"/>
    <mergeCell ref="AK18:AL18"/>
    <mergeCell ref="AM18:AN18"/>
    <mergeCell ref="AQ18:AU18"/>
    <mergeCell ref="AX18:BB18"/>
    <mergeCell ref="AO18:AP18"/>
    <mergeCell ref="AV18:AW18"/>
    <mergeCell ref="Y19:AB19"/>
    <mergeCell ref="AC19:AF19"/>
    <mergeCell ref="AK19:AL19"/>
    <mergeCell ref="AM19:AN19"/>
    <mergeCell ref="AQ19:AU19"/>
    <mergeCell ref="AX19:BB19"/>
    <mergeCell ref="BC19:BH19"/>
    <mergeCell ref="AO19:AP19"/>
    <mergeCell ref="AV19:AW19"/>
    <mergeCell ref="P20:S20"/>
    <mergeCell ref="P19:S19"/>
    <mergeCell ref="P18:S18"/>
    <mergeCell ref="P17:S17"/>
    <mergeCell ref="P16:S16"/>
    <mergeCell ref="P15:S15"/>
    <mergeCell ref="P14:S14"/>
    <mergeCell ref="P13:S13"/>
    <mergeCell ref="P12:S12"/>
  </mergeCells>
  <phoneticPr fontId="2"/>
  <conditionalFormatting sqref="P20 H6:R6 AK20:AO20 AN23 AQ20:AV20 AC20 M23 P23 AK23 AQ23 AQ10:AU19 AX10:BH20 T20:Y20">
    <cfRule type="cellIs" dxfId="2" priority="4" stopIfTrue="1" operator="equal">
      <formula>0</formula>
    </cfRule>
  </conditionalFormatting>
  <conditionalFormatting sqref="T6 Z5:AA5">
    <cfRule type="cellIs" dxfId="1" priority="3" stopIfTrue="1" operator="equal">
      <formula>0</formula>
    </cfRule>
  </conditionalFormatting>
  <conditionalFormatting sqref="AG20:AJ20">
    <cfRule type="cellIs" dxfId="0" priority="1" stopIfTrue="1" operator="equal">
      <formula>0</formula>
    </cfRule>
  </conditionalFormatting>
  <dataValidations count="1">
    <dataValidation imeMode="halfAlpha" allowBlank="1" showInputMessage="1" showErrorMessage="1" sqref="AQ10:AV19 Y10:AO19 AX10:BB19 P10:P19 T10:U19"/>
  </dataValidations>
  <printOptions horizontalCentered="1"/>
  <pageMargins left="0.47244094488188981" right="0.23622047244094491" top="0.51181102362204722" bottom="0.47244094488188981" header="0.31496062992125984" footer="0.31496062992125984"/>
  <pageSetup paperSize="9" scale="78" orientation="portrait" r:id="rId1"/>
  <headerFooter>
    <oddHeader>&amp;L【様式２】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zoomScaleNormal="100" workbookViewId="0">
      <selection sqref="A1:N1"/>
    </sheetView>
  </sheetViews>
  <sheetFormatPr defaultColWidth="7.875" defaultRowHeight="18.75" x14ac:dyDescent="0.4"/>
  <cols>
    <col min="1" max="1" width="3.75" style="1" customWidth="1"/>
    <col min="2" max="2" width="4.625" style="1" customWidth="1"/>
    <col min="3" max="3" width="11.25" style="1" customWidth="1"/>
    <col min="4" max="4" width="8.125" style="1" customWidth="1"/>
    <col min="5" max="5" width="8.125" style="4" customWidth="1"/>
    <col min="6" max="7" width="8.125" style="1" customWidth="1"/>
    <col min="8" max="13" width="6.75" style="1" customWidth="1"/>
    <col min="14" max="14" width="3.875" style="1" customWidth="1"/>
    <col min="17" max="22" width="12.625" style="1" customWidth="1"/>
    <col min="23" max="26" width="7.875" style="1"/>
    <col min="27" max="27" width="41.875" style="1" hidden="1" customWidth="1"/>
    <col min="28" max="28" width="10" style="1" hidden="1" customWidth="1"/>
    <col min="29" max="16384" width="7.875" style="1"/>
  </cols>
  <sheetData>
    <row r="1" spans="1:28" ht="22.5" customHeight="1" x14ac:dyDescent="0.4">
      <c r="A1" s="419" t="s">
        <v>159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</row>
    <row r="2" spans="1:28" ht="5.25" customHeight="1" x14ac:dyDescent="0.4">
      <c r="E2" s="425"/>
      <c r="F2" s="426"/>
      <c r="G2" s="426"/>
      <c r="H2" s="426"/>
      <c r="I2" s="426"/>
      <c r="J2" s="426"/>
      <c r="K2" s="426"/>
      <c r="L2" s="426"/>
      <c r="M2" s="426"/>
      <c r="N2" s="426"/>
    </row>
    <row r="3" spans="1:28" ht="26.25" customHeight="1" x14ac:dyDescent="0.4">
      <c r="A3" s="420" t="s">
        <v>123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28" ht="6" customHeight="1" thickBot="1" x14ac:dyDescent="0.45"/>
    <row r="5" spans="1:28" s="78" customFormat="1" ht="41.25" customHeight="1" thickBot="1" x14ac:dyDescent="0.45">
      <c r="A5" s="77"/>
      <c r="B5" s="423" t="s">
        <v>45</v>
      </c>
      <c r="C5" s="424"/>
      <c r="D5" s="421" t="str">
        <f>IF(【様式１】!U6="","",(【様式１】!U6))</f>
        <v/>
      </c>
      <c r="E5" s="422"/>
      <c r="G5" s="430" t="s">
        <v>106</v>
      </c>
      <c r="H5" s="431"/>
      <c r="I5" s="427" t="str">
        <f>IF(【様式１】!K25="","",【様式１】!K25)</f>
        <v/>
      </c>
      <c r="J5" s="428"/>
      <c r="K5" s="428"/>
      <c r="L5" s="428"/>
      <c r="M5" s="429"/>
    </row>
    <row r="6" spans="1:28" s="78" customFormat="1" ht="41.25" customHeight="1" thickBot="1" x14ac:dyDescent="0.45">
      <c r="A6" s="76"/>
      <c r="B6" s="76"/>
      <c r="E6" s="79"/>
      <c r="G6" s="406" t="s">
        <v>71</v>
      </c>
      <c r="H6" s="407"/>
      <c r="I6" s="416"/>
      <c r="J6" s="417"/>
      <c r="K6" s="417"/>
      <c r="L6" s="417"/>
      <c r="M6" s="418"/>
    </row>
    <row r="7" spans="1:28" s="78" customFormat="1" ht="15" customHeight="1" x14ac:dyDescent="0.4">
      <c r="A7" s="76"/>
      <c r="B7" s="76"/>
      <c r="E7" s="76"/>
      <c r="G7" s="71"/>
      <c r="H7" s="80"/>
      <c r="I7" s="80"/>
      <c r="J7" s="80"/>
      <c r="K7" s="80"/>
      <c r="L7" s="80"/>
      <c r="M7" s="80"/>
    </row>
    <row r="8" spans="1:28" s="78" customFormat="1" ht="14.25" customHeight="1" thickBot="1" x14ac:dyDescent="0.45">
      <c r="A8" s="76"/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109"/>
    </row>
    <row r="9" spans="1:28" s="78" customFormat="1" ht="22.5" customHeight="1" x14ac:dyDescent="0.4">
      <c r="A9" s="76"/>
      <c r="B9" s="391" t="s">
        <v>110</v>
      </c>
      <c r="C9" s="392"/>
      <c r="D9" s="394" t="s">
        <v>108</v>
      </c>
      <c r="E9" s="392"/>
      <c r="F9" s="394" t="s">
        <v>109</v>
      </c>
      <c r="G9" s="395"/>
      <c r="H9" s="408" t="s">
        <v>116</v>
      </c>
      <c r="I9" s="409"/>
      <c r="J9" s="409"/>
      <c r="K9" s="409"/>
      <c r="L9" s="409"/>
      <c r="M9" s="410"/>
      <c r="AA9" s="375" t="s">
        <v>118</v>
      </c>
      <c r="AB9" s="376"/>
    </row>
    <row r="10" spans="1:28" s="78" customFormat="1" ht="22.5" customHeight="1" x14ac:dyDescent="0.4">
      <c r="A10" s="76"/>
      <c r="B10" s="393"/>
      <c r="C10" s="375"/>
      <c r="D10" s="376"/>
      <c r="E10" s="375"/>
      <c r="F10" s="376"/>
      <c r="G10" s="396"/>
      <c r="H10" s="102">
        <v>44580</v>
      </c>
      <c r="I10" s="103">
        <v>44581</v>
      </c>
      <c r="J10" s="103">
        <v>44582</v>
      </c>
      <c r="K10" s="103">
        <v>44583</v>
      </c>
      <c r="L10" s="103">
        <v>44584</v>
      </c>
      <c r="M10" s="104">
        <v>44585</v>
      </c>
      <c r="AA10" s="97" t="s">
        <v>117</v>
      </c>
      <c r="AB10" s="98" t="s">
        <v>119</v>
      </c>
    </row>
    <row r="11" spans="1:28" s="78" customFormat="1" ht="41.25" customHeight="1" x14ac:dyDescent="0.4">
      <c r="A11" s="76"/>
      <c r="B11" s="111" t="s">
        <v>107</v>
      </c>
      <c r="C11" s="112" t="s">
        <v>111</v>
      </c>
      <c r="D11" s="412" t="s">
        <v>130</v>
      </c>
      <c r="E11" s="433"/>
      <c r="F11" s="412" t="s">
        <v>139</v>
      </c>
      <c r="G11" s="413"/>
      <c r="H11" s="113"/>
      <c r="I11" s="114"/>
      <c r="J11" s="114"/>
      <c r="K11" s="114"/>
      <c r="L11" s="114"/>
      <c r="M11" s="115"/>
      <c r="AA11" s="96" t="s">
        <v>132</v>
      </c>
      <c r="AB11" s="99" t="s">
        <v>135</v>
      </c>
    </row>
    <row r="12" spans="1:28" s="78" customFormat="1" ht="41.25" customHeight="1" x14ac:dyDescent="0.4">
      <c r="A12" s="76"/>
      <c r="B12" s="105">
        <v>1</v>
      </c>
      <c r="C12" s="110"/>
      <c r="D12" s="397"/>
      <c r="E12" s="398"/>
      <c r="F12" s="414" t="str">
        <f>PHONETIC(D12)</f>
        <v/>
      </c>
      <c r="G12" s="415"/>
      <c r="H12" s="125"/>
      <c r="I12" s="126"/>
      <c r="J12" s="126"/>
      <c r="K12" s="126"/>
      <c r="L12" s="126"/>
      <c r="M12" s="127"/>
      <c r="AA12" s="94" t="s">
        <v>133</v>
      </c>
      <c r="AB12" s="100" t="s">
        <v>136</v>
      </c>
    </row>
    <row r="13" spans="1:28" s="78" customFormat="1" ht="41.25" customHeight="1" x14ac:dyDescent="0.4">
      <c r="A13" s="76"/>
      <c r="B13" s="106">
        <v>2</v>
      </c>
      <c r="C13" s="89"/>
      <c r="D13" s="434"/>
      <c r="E13" s="435"/>
      <c r="F13" s="401" t="str">
        <f t="shared" ref="F13:F16" si="0">PHONETIC(D13)</f>
        <v/>
      </c>
      <c r="G13" s="402"/>
      <c r="H13" s="128"/>
      <c r="I13" s="129"/>
      <c r="J13" s="129"/>
      <c r="K13" s="129"/>
      <c r="L13" s="129"/>
      <c r="M13" s="130"/>
      <c r="AA13" s="95" t="s">
        <v>134</v>
      </c>
      <c r="AB13" s="101" t="s">
        <v>137</v>
      </c>
    </row>
    <row r="14" spans="1:28" s="78" customFormat="1" ht="41.25" customHeight="1" x14ac:dyDescent="0.4">
      <c r="A14" s="76"/>
      <c r="B14" s="106">
        <v>3</v>
      </c>
      <c r="C14" s="89"/>
      <c r="D14" s="434"/>
      <c r="E14" s="435"/>
      <c r="F14" s="401" t="str">
        <f t="shared" si="0"/>
        <v/>
      </c>
      <c r="G14" s="402"/>
      <c r="H14" s="128"/>
      <c r="I14" s="129"/>
      <c r="J14" s="129"/>
      <c r="K14" s="129"/>
      <c r="L14" s="129"/>
      <c r="M14" s="130"/>
    </row>
    <row r="15" spans="1:28" s="78" customFormat="1" ht="41.25" customHeight="1" x14ac:dyDescent="0.4">
      <c r="A15" s="76"/>
      <c r="B15" s="106">
        <v>4</v>
      </c>
      <c r="C15" s="89"/>
      <c r="D15" s="434"/>
      <c r="E15" s="435"/>
      <c r="F15" s="401" t="str">
        <f t="shared" si="0"/>
        <v/>
      </c>
      <c r="G15" s="402"/>
      <c r="H15" s="128"/>
      <c r="I15" s="129"/>
      <c r="J15" s="129"/>
      <c r="K15" s="129"/>
      <c r="L15" s="129"/>
      <c r="M15" s="130"/>
    </row>
    <row r="16" spans="1:28" s="78" customFormat="1" ht="41.25" customHeight="1" thickBot="1" x14ac:dyDescent="0.45">
      <c r="A16" s="76"/>
      <c r="B16" s="107">
        <v>5</v>
      </c>
      <c r="C16" s="108"/>
      <c r="D16" s="399"/>
      <c r="E16" s="400"/>
      <c r="F16" s="403" t="str">
        <f t="shared" si="0"/>
        <v/>
      </c>
      <c r="G16" s="404"/>
      <c r="H16" s="131"/>
      <c r="I16" s="132"/>
      <c r="J16" s="132"/>
      <c r="K16" s="132"/>
      <c r="L16" s="132"/>
      <c r="M16" s="133"/>
    </row>
    <row r="17" spans="1:14" s="78" customFormat="1" ht="9.75" customHeight="1" x14ac:dyDescent="0.4">
      <c r="A17" s="76"/>
      <c r="C17" s="90"/>
      <c r="D17" s="91"/>
      <c r="E17" s="91"/>
      <c r="F17" s="92"/>
      <c r="G17" s="92"/>
      <c r="H17" s="80"/>
      <c r="I17" s="80"/>
      <c r="J17" s="80"/>
      <c r="K17" s="80"/>
      <c r="L17" s="80"/>
      <c r="M17" s="80"/>
    </row>
    <row r="18" spans="1:14" s="78" customFormat="1" ht="26.25" customHeight="1" x14ac:dyDescent="0.4">
      <c r="A18" s="76"/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</row>
    <row r="19" spans="1:14" s="78" customFormat="1" ht="26.25" customHeight="1" x14ac:dyDescent="0.4">
      <c r="A19" s="120"/>
      <c r="B19" s="432" t="s">
        <v>150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</row>
    <row r="20" spans="1:14" s="78" customFormat="1" ht="26.25" customHeight="1" x14ac:dyDescent="0.4">
      <c r="A20" s="76"/>
      <c r="B20" s="93" t="s">
        <v>112</v>
      </c>
      <c r="C20" s="364" t="s">
        <v>122</v>
      </c>
      <c r="D20" s="364"/>
      <c r="E20" s="364"/>
      <c r="F20" s="364"/>
      <c r="G20" s="364"/>
      <c r="H20" s="364"/>
      <c r="I20" s="364"/>
      <c r="J20" s="364"/>
      <c r="K20" s="364"/>
      <c r="L20" s="364"/>
      <c r="M20" s="364"/>
    </row>
    <row r="21" spans="1:14" s="78" customFormat="1" ht="26.25" customHeight="1" x14ac:dyDescent="0.4">
      <c r="A21" s="76"/>
      <c r="B21" s="93" t="s">
        <v>113</v>
      </c>
      <c r="C21" s="364" t="s">
        <v>160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</row>
    <row r="22" spans="1:14" s="78" customFormat="1" ht="26.25" customHeight="1" x14ac:dyDescent="0.4">
      <c r="A22" s="76"/>
      <c r="B22" s="93" t="s">
        <v>114</v>
      </c>
      <c r="C22" s="364" t="s">
        <v>131</v>
      </c>
      <c r="D22" s="364"/>
      <c r="E22" s="364"/>
      <c r="F22" s="364"/>
      <c r="G22" s="364"/>
      <c r="H22" s="364"/>
      <c r="I22" s="364"/>
      <c r="J22" s="364"/>
      <c r="K22" s="364"/>
      <c r="L22" s="364"/>
      <c r="M22" s="364"/>
    </row>
    <row r="23" spans="1:14" s="78" customFormat="1" ht="26.25" customHeight="1" thickBot="1" x14ac:dyDescent="0.45">
      <c r="A23" s="120"/>
      <c r="B23" s="93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</row>
    <row r="24" spans="1:14" s="78" customFormat="1" ht="41.25" customHeight="1" x14ac:dyDescent="0.4">
      <c r="A24" s="120"/>
      <c r="B24" s="371" t="s">
        <v>142</v>
      </c>
      <c r="C24" s="372"/>
      <c r="D24" s="367"/>
      <c r="E24" s="367"/>
      <c r="F24" s="367"/>
      <c r="G24" s="368" t="s">
        <v>143</v>
      </c>
      <c r="H24" s="368"/>
      <c r="I24" s="369" t="s">
        <v>145</v>
      </c>
      <c r="J24" s="369"/>
      <c r="K24" s="369"/>
      <c r="L24" s="369"/>
      <c r="M24" s="370"/>
    </row>
    <row r="25" spans="1:14" s="78" customFormat="1" ht="41.25" customHeight="1" thickBot="1" x14ac:dyDescent="0.45">
      <c r="A25" s="120"/>
      <c r="B25" s="373" t="s">
        <v>141</v>
      </c>
      <c r="C25" s="374"/>
      <c r="D25" s="365"/>
      <c r="E25" s="365"/>
      <c r="F25" s="365"/>
      <c r="G25" s="365"/>
      <c r="H25" s="365"/>
      <c r="I25" s="365"/>
      <c r="J25" s="365"/>
      <c r="K25" s="365"/>
      <c r="L25" s="365"/>
      <c r="M25" s="366"/>
    </row>
    <row r="26" spans="1:14" s="78" customFormat="1" ht="26.25" customHeight="1" x14ac:dyDescent="0.4">
      <c r="A26" s="76"/>
      <c r="B26" s="93" t="s">
        <v>144</v>
      </c>
      <c r="C26" s="383" t="s">
        <v>121</v>
      </c>
      <c r="D26" s="383"/>
      <c r="E26" s="383"/>
      <c r="F26" s="383"/>
      <c r="G26" s="383"/>
      <c r="H26" s="383"/>
      <c r="I26" s="383"/>
      <c r="J26" s="383"/>
      <c r="K26" s="383"/>
      <c r="L26" s="383"/>
      <c r="M26" s="383"/>
    </row>
    <row r="27" spans="1:14" s="78" customFormat="1" ht="41.25" customHeight="1" x14ac:dyDescent="0.4">
      <c r="A27" s="76"/>
      <c r="B27" s="76"/>
      <c r="C27" s="384" t="str">
        <f>D5</f>
        <v/>
      </c>
      <c r="D27" s="385"/>
      <c r="E27" s="386" t="s">
        <v>120</v>
      </c>
      <c r="F27" s="387"/>
      <c r="G27" s="387"/>
      <c r="H27" s="387"/>
      <c r="I27" s="388" t="s">
        <v>115</v>
      </c>
      <c r="J27" s="389"/>
      <c r="K27" s="390"/>
      <c r="L27" s="84"/>
      <c r="M27" s="80"/>
    </row>
    <row r="28" spans="1:14" s="78" customFormat="1" ht="9.75" customHeight="1" x14ac:dyDescent="0.4">
      <c r="E28" s="76"/>
    </row>
    <row r="29" spans="1:14" s="78" customFormat="1" ht="18" customHeight="1" x14ac:dyDescent="0.4">
      <c r="A29" s="405" t="s">
        <v>163</v>
      </c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</row>
    <row r="30" spans="1:14" s="78" customFormat="1" ht="18" customHeight="1" x14ac:dyDescent="0.4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</row>
    <row r="31" spans="1:14" s="78" customFormat="1" ht="9.75" customHeight="1" x14ac:dyDescent="0.4">
      <c r="A31" s="82"/>
      <c r="B31" s="82"/>
      <c r="C31" s="82"/>
      <c r="D31" s="82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1:14" s="78" customFormat="1" ht="31.5" customHeight="1" x14ac:dyDescent="0.4">
      <c r="A32" s="82"/>
      <c r="B32" s="82"/>
      <c r="C32" s="75"/>
      <c r="D32" s="380" t="s">
        <v>72</v>
      </c>
      <c r="E32" s="380"/>
      <c r="F32" s="381" t="s">
        <v>162</v>
      </c>
      <c r="G32" s="382"/>
      <c r="H32" s="382"/>
      <c r="I32" s="382"/>
      <c r="J32" s="382"/>
      <c r="K32" s="382"/>
      <c r="L32" s="85"/>
      <c r="M32" s="85"/>
      <c r="N32" s="83"/>
    </row>
    <row r="33" spans="4:28" s="78" customFormat="1" ht="9.75" customHeight="1" thickBot="1" x14ac:dyDescent="0.45">
      <c r="E33" s="81"/>
      <c r="F33" s="81"/>
      <c r="G33" s="81"/>
      <c r="H33" s="81"/>
      <c r="I33" s="81"/>
      <c r="J33" s="81"/>
      <c r="K33" s="81"/>
      <c r="L33" s="81"/>
      <c r="M33" s="81"/>
      <c r="N33" s="86"/>
      <c r="AA33" s="87"/>
      <c r="AB33" s="87"/>
    </row>
    <row r="34" spans="4:28" s="87" customFormat="1" ht="30" customHeight="1" thickBot="1" x14ac:dyDescent="0.45">
      <c r="D34" s="377" t="s">
        <v>161</v>
      </c>
      <c r="E34" s="378"/>
      <c r="F34" s="378"/>
      <c r="G34" s="378"/>
      <c r="H34" s="378"/>
      <c r="I34" s="378"/>
      <c r="J34" s="378"/>
      <c r="K34" s="379"/>
      <c r="L34" s="77"/>
      <c r="M34" s="77"/>
      <c r="N34" s="88"/>
      <c r="AA34" s="78"/>
      <c r="AB34" s="78"/>
    </row>
    <row r="35" spans="4:28" s="78" customFormat="1" ht="27.75" customHeight="1" x14ac:dyDescent="0.4">
      <c r="E35" s="76"/>
      <c r="F35" s="86"/>
      <c r="G35" s="86"/>
      <c r="H35" s="86"/>
      <c r="I35" s="86"/>
      <c r="J35" s="86"/>
      <c r="K35" s="86"/>
      <c r="L35" s="86"/>
      <c r="M35" s="86"/>
      <c r="N35" s="86"/>
      <c r="AA35" s="1"/>
      <c r="AB35" s="1"/>
    </row>
    <row r="36" spans="4:28" x14ac:dyDescent="0.4">
      <c r="E36" s="72"/>
      <c r="F36" s="72"/>
      <c r="G36" s="72"/>
      <c r="H36" s="72"/>
      <c r="I36" s="72"/>
      <c r="J36" s="72"/>
      <c r="K36" s="72"/>
      <c r="L36" s="72"/>
      <c r="M36" s="72"/>
      <c r="N36" s="72"/>
    </row>
    <row r="37" spans="4:28" x14ac:dyDescent="0.4">
      <c r="E37" s="72"/>
      <c r="F37" s="72"/>
      <c r="G37" s="72"/>
      <c r="H37" s="72"/>
      <c r="I37" s="72"/>
      <c r="J37" s="72"/>
      <c r="K37" s="72"/>
      <c r="L37" s="72"/>
      <c r="M37" s="72"/>
      <c r="N37" s="72"/>
    </row>
    <row r="38" spans="4:28" x14ac:dyDescent="0.4">
      <c r="E38" s="72"/>
      <c r="F38" s="72"/>
      <c r="G38" s="72"/>
      <c r="H38" s="72"/>
      <c r="I38" s="72"/>
      <c r="J38" s="72"/>
      <c r="K38" s="72"/>
      <c r="L38" s="72"/>
      <c r="M38" s="72"/>
      <c r="N38" s="72"/>
    </row>
    <row r="39" spans="4:28" x14ac:dyDescent="0.4">
      <c r="E39" s="72"/>
      <c r="F39" s="72"/>
      <c r="G39" s="72"/>
      <c r="H39" s="72"/>
      <c r="I39" s="72"/>
      <c r="J39" s="72"/>
      <c r="K39" s="72"/>
      <c r="L39" s="72"/>
      <c r="M39" s="72"/>
      <c r="N39" s="72"/>
    </row>
  </sheetData>
  <protectedRanges>
    <protectedRange sqref="C26:D26 B24 D18:D23 C18:C24 F12:F26 C12:D17" name="範囲2_1"/>
    <protectedRange sqref="I5:M6" name="範囲1_1"/>
  </protectedRanges>
  <mergeCells count="47">
    <mergeCell ref="C21:M21"/>
    <mergeCell ref="C22:M22"/>
    <mergeCell ref="B18:M18"/>
    <mergeCell ref="D11:E11"/>
    <mergeCell ref="C20:M20"/>
    <mergeCell ref="D13:E13"/>
    <mergeCell ref="D14:E14"/>
    <mergeCell ref="D15:E15"/>
    <mergeCell ref="B19:M19"/>
    <mergeCell ref="A1:N1"/>
    <mergeCell ref="A3:N3"/>
    <mergeCell ref="D5:E5"/>
    <mergeCell ref="B5:C5"/>
    <mergeCell ref="E2:N2"/>
    <mergeCell ref="I5:M5"/>
    <mergeCell ref="G5:H5"/>
    <mergeCell ref="G6:H6"/>
    <mergeCell ref="H9:M9"/>
    <mergeCell ref="F14:G14"/>
    <mergeCell ref="B8:M8"/>
    <mergeCell ref="F11:G11"/>
    <mergeCell ref="F12:G12"/>
    <mergeCell ref="F13:G13"/>
    <mergeCell ref="I6:M6"/>
    <mergeCell ref="AA9:AB9"/>
    <mergeCell ref="D34:K34"/>
    <mergeCell ref="D32:E32"/>
    <mergeCell ref="F32:K32"/>
    <mergeCell ref="C26:M26"/>
    <mergeCell ref="C27:D27"/>
    <mergeCell ref="E27:H27"/>
    <mergeCell ref="I27:K27"/>
    <mergeCell ref="B9:C10"/>
    <mergeCell ref="D9:E10"/>
    <mergeCell ref="F9:G10"/>
    <mergeCell ref="D12:E12"/>
    <mergeCell ref="D16:E16"/>
    <mergeCell ref="F15:G15"/>
    <mergeCell ref="F16:G16"/>
    <mergeCell ref="A29:N30"/>
    <mergeCell ref="C23:M23"/>
    <mergeCell ref="D25:M25"/>
    <mergeCell ref="D24:F24"/>
    <mergeCell ref="G24:H24"/>
    <mergeCell ref="I24:M24"/>
    <mergeCell ref="B24:C24"/>
    <mergeCell ref="B25:C25"/>
  </mergeCells>
  <phoneticPr fontId="2" type="Hiragana" alignment="distributed"/>
  <dataValidations count="2">
    <dataValidation type="list" allowBlank="1" showInputMessage="1" showErrorMessage="1" sqref="H17:M17">
      <formula1>"長野会場、軽井沢会場、岡谷会場"</formula1>
    </dataValidation>
    <dataValidation type="list" allowBlank="1" showInputMessage="1" showErrorMessage="1" sqref="I27:K27">
      <formula1>"　,ありません"</formula1>
    </dataValidation>
  </dataValidations>
  <hyperlinks>
    <hyperlink ref="F32" r:id="rId1"/>
  </hyperlinks>
  <printOptions horizontalCentered="1"/>
  <pageMargins left="0.74803149606299213" right="0.62992125984251968" top="0.74803149606299213" bottom="0.74803149606299213" header="0.31496062992125984" footer="0.31496062992125984"/>
  <pageSetup paperSize="9" scale="79" orientation="portrait" horizontalDpi="4294967293" r:id="rId2"/>
  <headerFooter>
    <oddHeader>&amp;L【様式３】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連絡</vt:lpstr>
      <vt:lpstr>【様式１】</vt:lpstr>
      <vt:lpstr>【様式２】</vt:lpstr>
      <vt:lpstr>【様式３】役員来会連絡票</vt:lpstr>
      <vt:lpstr>【様式２】!Print_Area</vt:lpstr>
      <vt:lpstr>【様式３】役員来会連絡票!Print_Area</vt:lpstr>
      <vt:lpstr>連絡!Print_Area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Windows ユーザー</cp:lastModifiedBy>
  <cp:lastPrinted>2022-10-03T08:37:49Z</cp:lastPrinted>
  <dcterms:created xsi:type="dcterms:W3CDTF">2019-01-11T06:38:20Z</dcterms:created>
  <dcterms:modified xsi:type="dcterms:W3CDTF">2024-10-30T08:54:20Z</dcterms:modified>
</cp:coreProperties>
</file>