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1 分掌\総務部\当番校業務\2024　インターハイIH\06 参加申込\"/>
    </mc:Choice>
  </mc:AlternateContent>
  <bookViews>
    <workbookView xWindow="0" yWindow="0" windowWidth="20490" windowHeight="7530" tabRatio="913" activeTab="2"/>
  </bookViews>
  <sheets>
    <sheet name="連絡" sheetId="39" r:id="rId1"/>
    <sheet name="【様式４】" sheetId="25" r:id="rId2"/>
    <sheet name="【様式５】" sheetId="32" r:id="rId3"/>
    <sheet name="【様式6】" sheetId="20" r:id="rId4"/>
    <sheet name="【様式７】宿泊者名簿１枚目" sheetId="40" r:id="rId5"/>
    <sheet name="【様式７】宿泊者名簿２枚目" sheetId="41" r:id="rId6"/>
    <sheet name="【様式８】" sheetId="34" r:id="rId7"/>
    <sheet name="【様式９】登録変更届" sheetId="35" r:id="rId8"/>
    <sheet name="【様式１０】オールメンバー表（反映版）" sheetId="36" r:id="rId9"/>
    <sheet name="【様式１０】オールメンバー表 (自由記入版)" sheetId="38" r:id="rId10"/>
  </sheets>
  <definedNames>
    <definedName name="_xlnm._FilterDatabase" localSheetId="3" hidden="1">【様式6】!$A$28:$BE$30</definedName>
    <definedName name="_xlnm.Print_Area" localSheetId="9">'【様式１０】オールメンバー表 (自由記入版)'!$A$1:$N$35</definedName>
    <definedName name="_xlnm.Print_Area" localSheetId="8">'【様式１０】オールメンバー表（反映版）'!$A$1:$N$37</definedName>
    <definedName name="_xlnm.Print_Area" localSheetId="2">【様式５】!$A$10:$AK$68</definedName>
    <definedName name="_xlnm.Print_Area" localSheetId="3">【様式6】!$A$13:$BJ$65</definedName>
    <definedName name="_xlnm.Print_Area" localSheetId="4">【様式７】宿泊者名簿１枚目!$A$14:$BG$84</definedName>
    <definedName name="_xlnm.Print_Area" localSheetId="5">【様式７】宿泊者名簿２枚目!$A$14:$BG$84</definedName>
    <definedName name="_xlnm.Print_Area" localSheetId="6">【様式８】!$A$1:$AI$49</definedName>
    <definedName name="_xlnm.Print_Area" localSheetId="7">【様式９】登録変更届!$A$1:$L$25</definedName>
    <definedName name="_xlnm.Print_Area" localSheetId="0">連絡!$A$1:$M$39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6" i="32" l="1"/>
  <c r="AM20" i="20" l="1"/>
  <c r="AM21" i="20"/>
  <c r="E10" i="36"/>
  <c r="E11" i="36"/>
  <c r="E9" i="36"/>
  <c r="AB45" i="25"/>
  <c r="L55" i="32" l="1"/>
  <c r="AD53" i="32"/>
  <c r="L53" i="32"/>
  <c r="B55" i="32"/>
  <c r="T53" i="32"/>
  <c r="B53" i="32"/>
  <c r="D16" i="32"/>
  <c r="W20" i="32" l="1"/>
  <c r="W18" i="32"/>
  <c r="AC19" i="32"/>
  <c r="AC17" i="32"/>
  <c r="U19" i="32"/>
  <c r="U17" i="32"/>
  <c r="D20" i="32"/>
  <c r="D19" i="32"/>
  <c r="D18" i="32"/>
  <c r="D17" i="32"/>
  <c r="D15" i="32"/>
  <c r="B6" i="36" l="1"/>
  <c r="A6" i="25"/>
  <c r="H20" i="20" l="1"/>
  <c r="H20" i="41" s="1"/>
  <c r="BC81" i="41"/>
  <c r="BA81" i="41"/>
  <c r="AW81" i="41"/>
  <c r="AU81" i="41"/>
  <c r="AQ81" i="41"/>
  <c r="AO81" i="41"/>
  <c r="AK81" i="41"/>
  <c r="AI81" i="41"/>
  <c r="AE81" i="41"/>
  <c r="AC81" i="41"/>
  <c r="Y81" i="41"/>
  <c r="W81" i="41"/>
  <c r="S81" i="41"/>
  <c r="Q81" i="41"/>
  <c r="BC79" i="41"/>
  <c r="BA79" i="41"/>
  <c r="AW79" i="41"/>
  <c r="AU79" i="41"/>
  <c r="AQ79" i="41"/>
  <c r="AO79" i="41"/>
  <c r="AK79" i="41"/>
  <c r="AI79" i="41"/>
  <c r="AE79" i="41"/>
  <c r="AC79" i="41"/>
  <c r="Y79" i="41"/>
  <c r="W79" i="41"/>
  <c r="S79" i="41"/>
  <c r="Q79" i="41"/>
  <c r="BC77" i="41"/>
  <c r="BA77" i="41"/>
  <c r="AW77" i="41"/>
  <c r="AU77" i="41"/>
  <c r="AQ77" i="41"/>
  <c r="AO77" i="41"/>
  <c r="AK77" i="41"/>
  <c r="AI77" i="41"/>
  <c r="AE77" i="41"/>
  <c r="AC77" i="41"/>
  <c r="Y77" i="41"/>
  <c r="W77" i="41"/>
  <c r="S77" i="41"/>
  <c r="Q77" i="41"/>
  <c r="BC75" i="41"/>
  <c r="BA75" i="41"/>
  <c r="AW75" i="41"/>
  <c r="AU75" i="41"/>
  <c r="AQ75" i="41"/>
  <c r="AO75" i="41"/>
  <c r="AK75" i="41"/>
  <c r="AI75" i="41"/>
  <c r="AE75" i="41"/>
  <c r="AC75" i="41"/>
  <c r="Y75" i="41"/>
  <c r="W75" i="41"/>
  <c r="S75" i="41"/>
  <c r="Q75" i="41"/>
  <c r="BC73" i="41"/>
  <c r="BA73" i="41"/>
  <c r="AW73" i="41"/>
  <c r="AU73" i="41"/>
  <c r="AQ73" i="41"/>
  <c r="AO73" i="41"/>
  <c r="AK73" i="41"/>
  <c r="AI73" i="41"/>
  <c r="AE73" i="41"/>
  <c r="AC73" i="41"/>
  <c r="Y73" i="41"/>
  <c r="W73" i="41"/>
  <c r="S73" i="41"/>
  <c r="Q73" i="41"/>
  <c r="BC71" i="41"/>
  <c r="BA71" i="41"/>
  <c r="AW71" i="41"/>
  <c r="AU71" i="41"/>
  <c r="AQ71" i="41"/>
  <c r="AO71" i="41"/>
  <c r="AK71" i="41"/>
  <c r="AI71" i="41"/>
  <c r="AE71" i="41"/>
  <c r="AC71" i="41"/>
  <c r="Y71" i="41"/>
  <c r="W71" i="41"/>
  <c r="S71" i="41"/>
  <c r="Q71" i="41"/>
  <c r="BC69" i="41"/>
  <c r="BA69" i="41"/>
  <c r="AW69" i="41"/>
  <c r="AU69" i="41"/>
  <c r="AQ69" i="41"/>
  <c r="AO69" i="41"/>
  <c r="AK69" i="41"/>
  <c r="AI69" i="41"/>
  <c r="AE69" i="41"/>
  <c r="AC69" i="41"/>
  <c r="Y69" i="41"/>
  <c r="W69" i="41"/>
  <c r="S69" i="41"/>
  <c r="Q69" i="41"/>
  <c r="BC67" i="41"/>
  <c r="BA67" i="41"/>
  <c r="AW67" i="41"/>
  <c r="AU67" i="41"/>
  <c r="AQ67" i="41"/>
  <c r="AO67" i="41"/>
  <c r="AK67" i="41"/>
  <c r="AI67" i="41"/>
  <c r="AE67" i="41"/>
  <c r="AC67" i="41"/>
  <c r="Y67" i="41"/>
  <c r="W67" i="41"/>
  <c r="S67" i="41"/>
  <c r="Q67" i="41"/>
  <c r="BC65" i="41"/>
  <c r="BA65" i="41"/>
  <c r="AW65" i="41"/>
  <c r="AU65" i="41"/>
  <c r="AQ65" i="41"/>
  <c r="AO65" i="41"/>
  <c r="AK65" i="41"/>
  <c r="AI65" i="41"/>
  <c r="AE65" i="41"/>
  <c r="AC65" i="41"/>
  <c r="Y65" i="41"/>
  <c r="W65" i="41"/>
  <c r="S65" i="41"/>
  <c r="Q65" i="41"/>
  <c r="BC63" i="41"/>
  <c r="BA63" i="41"/>
  <c r="AW63" i="41"/>
  <c r="AU63" i="41"/>
  <c r="AQ63" i="41"/>
  <c r="AO63" i="41"/>
  <c r="AK63" i="41"/>
  <c r="AI63" i="41"/>
  <c r="AE63" i="41"/>
  <c r="AC63" i="41"/>
  <c r="Y63" i="41"/>
  <c r="W63" i="41"/>
  <c r="S63" i="41"/>
  <c r="Q63" i="41"/>
  <c r="BC61" i="41"/>
  <c r="BA61" i="41"/>
  <c r="AW61" i="41"/>
  <c r="AU61" i="41"/>
  <c r="AQ61" i="41"/>
  <c r="AO61" i="41"/>
  <c r="AK61" i="41"/>
  <c r="AI61" i="41"/>
  <c r="AE61" i="41"/>
  <c r="AC61" i="41"/>
  <c r="Y61" i="41"/>
  <c r="W61" i="41"/>
  <c r="S61" i="41"/>
  <c r="Q61" i="41"/>
  <c r="BC59" i="41"/>
  <c r="BA59" i="41"/>
  <c r="AW59" i="41"/>
  <c r="AU59" i="41"/>
  <c r="AQ59" i="41"/>
  <c r="AO59" i="41"/>
  <c r="AK59" i="41"/>
  <c r="AI59" i="41"/>
  <c r="AE59" i="41"/>
  <c r="AC59" i="41"/>
  <c r="Y59" i="41"/>
  <c r="W59" i="41"/>
  <c r="S59" i="41"/>
  <c r="Q59" i="41"/>
  <c r="BC57" i="41"/>
  <c r="BA57" i="41"/>
  <c r="AW57" i="41"/>
  <c r="AU57" i="41"/>
  <c r="AQ57" i="41"/>
  <c r="AO57" i="41"/>
  <c r="AK57" i="41"/>
  <c r="AI57" i="41"/>
  <c r="AE57" i="41"/>
  <c r="AC57" i="41"/>
  <c r="Y57" i="41"/>
  <c r="W57" i="41"/>
  <c r="S57" i="41"/>
  <c r="Q57" i="41"/>
  <c r="BC55" i="41"/>
  <c r="BA55" i="41"/>
  <c r="AW55" i="41"/>
  <c r="AU55" i="41"/>
  <c r="AQ55" i="41"/>
  <c r="AO55" i="41"/>
  <c r="AK55" i="41"/>
  <c r="AI55" i="41"/>
  <c r="AE55" i="41"/>
  <c r="AC55" i="41"/>
  <c r="Y55" i="41"/>
  <c r="W55" i="41"/>
  <c r="S55" i="41"/>
  <c r="Q55" i="41"/>
  <c r="BC53" i="41"/>
  <c r="BA53" i="41"/>
  <c r="AW53" i="41"/>
  <c r="AU53" i="41"/>
  <c r="AQ53" i="41"/>
  <c r="AO53" i="41"/>
  <c r="AK53" i="41"/>
  <c r="AI53" i="41"/>
  <c r="AE53" i="41"/>
  <c r="AC53" i="41"/>
  <c r="Y53" i="41"/>
  <c r="W53" i="41"/>
  <c r="S53" i="41"/>
  <c r="Q53" i="41"/>
  <c r="BC51" i="41"/>
  <c r="BA51" i="41"/>
  <c r="AW51" i="41"/>
  <c r="AU51" i="41"/>
  <c r="AQ51" i="41"/>
  <c r="AO51" i="41"/>
  <c r="AK51" i="41"/>
  <c r="AI51" i="41"/>
  <c r="AE51" i="41"/>
  <c r="AC51" i="41"/>
  <c r="Y51" i="41"/>
  <c r="W51" i="41"/>
  <c r="S51" i="41"/>
  <c r="Q51" i="41"/>
  <c r="BC49" i="41"/>
  <c r="BA49" i="41"/>
  <c r="AW49" i="41"/>
  <c r="AU49" i="41"/>
  <c r="AQ49" i="41"/>
  <c r="AO49" i="41"/>
  <c r="AK49" i="41"/>
  <c r="AI49" i="41"/>
  <c r="AE49" i="41"/>
  <c r="AC49" i="41"/>
  <c r="Y49" i="41"/>
  <c r="W49" i="41"/>
  <c r="S49" i="41"/>
  <c r="Q49" i="41"/>
  <c r="BC47" i="41"/>
  <c r="BA47" i="41"/>
  <c r="AW47" i="41"/>
  <c r="AU47" i="41"/>
  <c r="AQ47" i="41"/>
  <c r="AO47" i="41"/>
  <c r="AK47" i="41"/>
  <c r="AI47" i="41"/>
  <c r="AE47" i="41"/>
  <c r="AC47" i="41"/>
  <c r="Y47" i="41"/>
  <c r="W47" i="41"/>
  <c r="S47" i="41"/>
  <c r="Q47" i="41"/>
  <c r="BC45" i="41"/>
  <c r="BA45" i="41"/>
  <c r="AW45" i="41"/>
  <c r="AU45" i="41"/>
  <c r="AQ45" i="41"/>
  <c r="AO45" i="41"/>
  <c r="AK45" i="41"/>
  <c r="AI45" i="41"/>
  <c r="AE45" i="41"/>
  <c r="AC45" i="41"/>
  <c r="Y45" i="41"/>
  <c r="W45" i="41"/>
  <c r="S45" i="41"/>
  <c r="Q45" i="41"/>
  <c r="BC43" i="41"/>
  <c r="BA43" i="41"/>
  <c r="AW43" i="41"/>
  <c r="AU43" i="41"/>
  <c r="AQ43" i="41"/>
  <c r="AO43" i="41"/>
  <c r="AK43" i="41"/>
  <c r="AI43" i="41"/>
  <c r="AE43" i="41"/>
  <c r="AC43" i="41"/>
  <c r="Y43" i="41"/>
  <c r="W43" i="41"/>
  <c r="S43" i="41"/>
  <c r="Q43" i="41"/>
  <c r="BC41" i="41"/>
  <c r="BA41" i="41"/>
  <c r="AW41" i="41"/>
  <c r="AU41" i="41"/>
  <c r="AQ41" i="41"/>
  <c r="AO41" i="41"/>
  <c r="AK41" i="41"/>
  <c r="AI41" i="41"/>
  <c r="AE41" i="41"/>
  <c r="AC41" i="41"/>
  <c r="Y41" i="41"/>
  <c r="W41" i="41"/>
  <c r="S41" i="41"/>
  <c r="Q41" i="41"/>
  <c r="BC39" i="41"/>
  <c r="BA39" i="41"/>
  <c r="AW39" i="41"/>
  <c r="AU39" i="41"/>
  <c r="AQ39" i="41"/>
  <c r="AO39" i="41"/>
  <c r="AK39" i="41"/>
  <c r="AI39" i="41"/>
  <c r="AE39" i="41"/>
  <c r="AC39" i="41"/>
  <c r="Y39" i="41"/>
  <c r="W39" i="41"/>
  <c r="S39" i="41"/>
  <c r="Q39" i="41"/>
  <c r="BC37" i="41"/>
  <c r="BA37" i="41"/>
  <c r="AW37" i="41"/>
  <c r="AU37" i="41"/>
  <c r="AQ37" i="41"/>
  <c r="AO37" i="41"/>
  <c r="AK37" i="41"/>
  <c r="AI37" i="41"/>
  <c r="AE37" i="41"/>
  <c r="AC37" i="41"/>
  <c r="Y37" i="41"/>
  <c r="W37" i="41"/>
  <c r="S37" i="41"/>
  <c r="Q37" i="41"/>
  <c r="BC81" i="40"/>
  <c r="BA81" i="40"/>
  <c r="AW81" i="40"/>
  <c r="AU81" i="40"/>
  <c r="AQ81" i="40"/>
  <c r="AO81" i="40"/>
  <c r="AK81" i="40"/>
  <c r="AI81" i="40"/>
  <c r="AE81" i="40"/>
  <c r="AC81" i="40"/>
  <c r="Y81" i="40"/>
  <c r="W81" i="40"/>
  <c r="S81" i="40"/>
  <c r="Q81" i="40"/>
  <c r="BC79" i="40"/>
  <c r="BA79" i="40"/>
  <c r="AW79" i="40"/>
  <c r="AU79" i="40"/>
  <c r="AQ79" i="40"/>
  <c r="AO79" i="40"/>
  <c r="AK79" i="40"/>
  <c r="AI79" i="40"/>
  <c r="AE79" i="40"/>
  <c r="AC79" i="40"/>
  <c r="Y79" i="40"/>
  <c r="W79" i="40"/>
  <c r="S79" i="40"/>
  <c r="Q79" i="40"/>
  <c r="BC77" i="40"/>
  <c r="BA77" i="40"/>
  <c r="AW77" i="40"/>
  <c r="AU77" i="40"/>
  <c r="AQ77" i="40"/>
  <c r="AO77" i="40"/>
  <c r="AK77" i="40"/>
  <c r="AI77" i="40"/>
  <c r="AE77" i="40"/>
  <c r="AC77" i="40"/>
  <c r="Y77" i="40"/>
  <c r="W77" i="40"/>
  <c r="S77" i="40"/>
  <c r="Q77" i="40"/>
  <c r="BC75" i="40"/>
  <c r="BA75" i="40"/>
  <c r="AW75" i="40"/>
  <c r="AU75" i="40"/>
  <c r="AQ75" i="40"/>
  <c r="AO75" i="40"/>
  <c r="AK75" i="40"/>
  <c r="AI75" i="40"/>
  <c r="AE75" i="40"/>
  <c r="AC75" i="40"/>
  <c r="Y75" i="40"/>
  <c r="W75" i="40"/>
  <c r="S75" i="40"/>
  <c r="Q75" i="40"/>
  <c r="BC73" i="40"/>
  <c r="BA73" i="40"/>
  <c r="AW73" i="40"/>
  <c r="AU73" i="40"/>
  <c r="AQ73" i="40"/>
  <c r="AO73" i="40"/>
  <c r="AK73" i="40"/>
  <c r="AI73" i="40"/>
  <c r="AE73" i="40"/>
  <c r="AC73" i="40"/>
  <c r="Y73" i="40"/>
  <c r="W73" i="40"/>
  <c r="S73" i="40"/>
  <c r="Q73" i="40"/>
  <c r="BC71" i="40"/>
  <c r="BA71" i="40"/>
  <c r="AW71" i="40"/>
  <c r="AU71" i="40"/>
  <c r="AQ71" i="40"/>
  <c r="AO71" i="40"/>
  <c r="AK71" i="40"/>
  <c r="AI71" i="40"/>
  <c r="AE71" i="40"/>
  <c r="AC71" i="40"/>
  <c r="Y71" i="40"/>
  <c r="W71" i="40"/>
  <c r="S71" i="40"/>
  <c r="Q71" i="40"/>
  <c r="BC69" i="40"/>
  <c r="BA69" i="40"/>
  <c r="AW69" i="40"/>
  <c r="AU69" i="40"/>
  <c r="AQ69" i="40"/>
  <c r="AO69" i="40"/>
  <c r="AK69" i="40"/>
  <c r="AI69" i="40"/>
  <c r="AE69" i="40"/>
  <c r="AC69" i="40"/>
  <c r="Y69" i="40"/>
  <c r="W69" i="40"/>
  <c r="S69" i="40"/>
  <c r="Q69" i="40"/>
  <c r="BC67" i="40"/>
  <c r="BA67" i="40"/>
  <c r="AW67" i="40"/>
  <c r="AU67" i="40"/>
  <c r="AQ67" i="40"/>
  <c r="AO67" i="40"/>
  <c r="AK67" i="40"/>
  <c r="AI67" i="40"/>
  <c r="AE67" i="40"/>
  <c r="AC67" i="40"/>
  <c r="Y67" i="40"/>
  <c r="W67" i="40"/>
  <c r="S67" i="40"/>
  <c r="Q67" i="40"/>
  <c r="BC65" i="40"/>
  <c r="BA65" i="40"/>
  <c r="AW65" i="40"/>
  <c r="AU65" i="40"/>
  <c r="AQ65" i="40"/>
  <c r="AO65" i="40"/>
  <c r="AK65" i="40"/>
  <c r="AI65" i="40"/>
  <c r="AE65" i="40"/>
  <c r="AC65" i="40"/>
  <c r="Y65" i="40"/>
  <c r="W65" i="40"/>
  <c r="S65" i="40"/>
  <c r="Q65" i="40"/>
  <c r="BC63" i="40"/>
  <c r="BA63" i="40"/>
  <c r="AW63" i="40"/>
  <c r="AU63" i="40"/>
  <c r="AQ63" i="40"/>
  <c r="AO63" i="40"/>
  <c r="AK63" i="40"/>
  <c r="AI63" i="40"/>
  <c r="AE63" i="40"/>
  <c r="AC63" i="40"/>
  <c r="Y63" i="40"/>
  <c r="W63" i="40"/>
  <c r="S63" i="40"/>
  <c r="Q63" i="40"/>
  <c r="BC61" i="40"/>
  <c r="BA61" i="40"/>
  <c r="AW61" i="40"/>
  <c r="AU61" i="40"/>
  <c r="AQ61" i="40"/>
  <c r="AO61" i="40"/>
  <c r="AK61" i="40"/>
  <c r="AI61" i="40"/>
  <c r="AE61" i="40"/>
  <c r="AC61" i="40"/>
  <c r="Y61" i="40"/>
  <c r="W61" i="40"/>
  <c r="S61" i="40"/>
  <c r="Q61" i="40"/>
  <c r="BC59" i="40"/>
  <c r="BA59" i="40"/>
  <c r="AW59" i="40"/>
  <c r="AU59" i="40"/>
  <c r="AQ59" i="40"/>
  <c r="AO59" i="40"/>
  <c r="AK59" i="40"/>
  <c r="AI59" i="40"/>
  <c r="AE59" i="40"/>
  <c r="AC59" i="40"/>
  <c r="Y59" i="40"/>
  <c r="W59" i="40"/>
  <c r="S59" i="40"/>
  <c r="Q59" i="40"/>
  <c r="BC57" i="40"/>
  <c r="BA57" i="40"/>
  <c r="AW57" i="40"/>
  <c r="AU57" i="40"/>
  <c r="AQ57" i="40"/>
  <c r="AO57" i="40"/>
  <c r="AK57" i="40"/>
  <c r="AI57" i="40"/>
  <c r="AE57" i="40"/>
  <c r="AC57" i="40"/>
  <c r="Y57" i="40"/>
  <c r="W57" i="40"/>
  <c r="S57" i="40"/>
  <c r="Q57" i="40"/>
  <c r="BC55" i="40"/>
  <c r="BA55" i="40"/>
  <c r="AW55" i="40"/>
  <c r="AU55" i="40"/>
  <c r="AQ55" i="40"/>
  <c r="AO55" i="40"/>
  <c r="AK55" i="40"/>
  <c r="AI55" i="40"/>
  <c r="AE55" i="40"/>
  <c r="AC55" i="40"/>
  <c r="Y55" i="40"/>
  <c r="W55" i="40"/>
  <c r="S55" i="40"/>
  <c r="Q55" i="40"/>
  <c r="BC53" i="40"/>
  <c r="BA53" i="40"/>
  <c r="AW53" i="40"/>
  <c r="AU53" i="40"/>
  <c r="AQ53" i="40"/>
  <c r="AO53" i="40"/>
  <c r="AK53" i="40"/>
  <c r="AI53" i="40"/>
  <c r="AE53" i="40"/>
  <c r="AC53" i="40"/>
  <c r="Y53" i="40"/>
  <c r="W53" i="40"/>
  <c r="S53" i="40"/>
  <c r="Q53" i="40"/>
  <c r="BC51" i="40"/>
  <c r="BA51" i="40"/>
  <c r="AW51" i="40"/>
  <c r="AU51" i="40"/>
  <c r="AQ51" i="40"/>
  <c r="AO51" i="40"/>
  <c r="AK51" i="40"/>
  <c r="AI51" i="40"/>
  <c r="AE51" i="40"/>
  <c r="AC51" i="40"/>
  <c r="Y51" i="40"/>
  <c r="W51" i="40"/>
  <c r="S51" i="40"/>
  <c r="Q51" i="40"/>
  <c r="BC49" i="40"/>
  <c r="BA49" i="40"/>
  <c r="AW49" i="40"/>
  <c r="AU49" i="40"/>
  <c r="AQ49" i="40"/>
  <c r="AO49" i="40"/>
  <c r="AK49" i="40"/>
  <c r="AI49" i="40"/>
  <c r="AE49" i="40"/>
  <c r="AC49" i="40"/>
  <c r="Y49" i="40"/>
  <c r="W49" i="40"/>
  <c r="S49" i="40"/>
  <c r="Q49" i="40"/>
  <c r="BC47" i="40"/>
  <c r="BA47" i="40"/>
  <c r="AW47" i="40"/>
  <c r="AU47" i="40"/>
  <c r="AQ47" i="40"/>
  <c r="AO47" i="40"/>
  <c r="AK47" i="40"/>
  <c r="AI47" i="40"/>
  <c r="AE47" i="40"/>
  <c r="AC47" i="40"/>
  <c r="Y47" i="40"/>
  <c r="W47" i="40"/>
  <c r="S47" i="40"/>
  <c r="Q47" i="40"/>
  <c r="BC45" i="40"/>
  <c r="BA45" i="40"/>
  <c r="AW45" i="40"/>
  <c r="AU45" i="40"/>
  <c r="AQ45" i="40"/>
  <c r="AO45" i="40"/>
  <c r="AK45" i="40"/>
  <c r="AI45" i="40"/>
  <c r="AE45" i="40"/>
  <c r="AC45" i="40"/>
  <c r="Y45" i="40"/>
  <c r="W45" i="40"/>
  <c r="S45" i="40"/>
  <c r="Q45" i="40"/>
  <c r="BC43" i="40"/>
  <c r="BA43" i="40"/>
  <c r="AW43" i="40"/>
  <c r="AU43" i="40"/>
  <c r="AQ43" i="40"/>
  <c r="AO43" i="40"/>
  <c r="AK43" i="40"/>
  <c r="AI43" i="40"/>
  <c r="AE43" i="40"/>
  <c r="AC43" i="40"/>
  <c r="Y43" i="40"/>
  <c r="W43" i="40"/>
  <c r="S43" i="40"/>
  <c r="Q43" i="40"/>
  <c r="BC41" i="40"/>
  <c r="BA41" i="40"/>
  <c r="AW41" i="40"/>
  <c r="AU41" i="40"/>
  <c r="AQ41" i="40"/>
  <c r="AO41" i="40"/>
  <c r="AK41" i="40"/>
  <c r="AI41" i="40"/>
  <c r="AE41" i="40"/>
  <c r="AC41" i="40"/>
  <c r="Y41" i="40"/>
  <c r="W41" i="40"/>
  <c r="S41" i="40"/>
  <c r="Q41" i="40"/>
  <c r="BC39" i="40"/>
  <c r="BA39" i="40"/>
  <c r="AW39" i="40"/>
  <c r="AU39" i="40"/>
  <c r="AQ39" i="40"/>
  <c r="AO39" i="40"/>
  <c r="AK39" i="40"/>
  <c r="AI39" i="40"/>
  <c r="AE39" i="40"/>
  <c r="AC39" i="40"/>
  <c r="Y39" i="40"/>
  <c r="W39" i="40"/>
  <c r="S39" i="40"/>
  <c r="Q39" i="40"/>
  <c r="BC37" i="40"/>
  <c r="BA37" i="40"/>
  <c r="AW37" i="40"/>
  <c r="AU37" i="40"/>
  <c r="AQ37" i="40"/>
  <c r="AO37" i="40"/>
  <c r="AK37" i="40"/>
  <c r="AI37" i="40"/>
  <c r="AE37" i="40"/>
  <c r="AC37" i="40"/>
  <c r="Y37" i="40"/>
  <c r="W37" i="40"/>
  <c r="S37" i="40"/>
  <c r="Q37" i="40"/>
  <c r="H20" i="40" l="1"/>
  <c r="BB36" i="20"/>
  <c r="AX36" i="20"/>
  <c r="BF36" i="20" l="1"/>
  <c r="BB48" i="20"/>
  <c r="BB46" i="20"/>
  <c r="BB44" i="20"/>
  <c r="BB42" i="20"/>
  <c r="BB40" i="20"/>
  <c r="BB38" i="20"/>
  <c r="B11" i="36" l="1"/>
  <c r="D35" i="36"/>
  <c r="D34" i="36"/>
  <c r="D33" i="36"/>
  <c r="D32" i="36"/>
  <c r="D31" i="36"/>
  <c r="D30" i="36"/>
  <c r="D29" i="36"/>
  <c r="D28" i="36"/>
  <c r="D27" i="36"/>
  <c r="D26" i="36"/>
  <c r="D25" i="36"/>
  <c r="D24" i="36"/>
  <c r="D23" i="36"/>
  <c r="D22" i="36"/>
  <c r="D21" i="36"/>
  <c r="D20" i="36"/>
  <c r="D19" i="36"/>
  <c r="D18" i="36"/>
  <c r="D17" i="36"/>
  <c r="D16" i="36"/>
  <c r="D15" i="36"/>
  <c r="D14" i="36"/>
  <c r="B35" i="36"/>
  <c r="B34" i="36"/>
  <c r="B33" i="36"/>
  <c r="B32" i="36"/>
  <c r="B31" i="36"/>
  <c r="B30" i="36"/>
  <c r="B29" i="36"/>
  <c r="B28" i="36"/>
  <c r="B27" i="36"/>
  <c r="B26" i="36"/>
  <c r="B25" i="36"/>
  <c r="B24" i="36"/>
  <c r="B23" i="36"/>
  <c r="B22" i="36"/>
  <c r="B21" i="36"/>
  <c r="B20" i="36"/>
  <c r="B19" i="36"/>
  <c r="B18" i="36"/>
  <c r="B17" i="36"/>
  <c r="B16" i="36"/>
  <c r="B15" i="36"/>
  <c r="B14" i="36"/>
  <c r="N35" i="38"/>
  <c r="J35" i="38"/>
  <c r="E35" i="38"/>
  <c r="C35" i="38"/>
  <c r="N34" i="38"/>
  <c r="J34" i="38"/>
  <c r="E34" i="38"/>
  <c r="C34" i="38"/>
  <c r="N33" i="38"/>
  <c r="J33" i="38"/>
  <c r="E33" i="38"/>
  <c r="C33" i="38"/>
  <c r="N32" i="38"/>
  <c r="J32" i="38"/>
  <c r="E32" i="38"/>
  <c r="C32" i="38"/>
  <c r="N31" i="38"/>
  <c r="J31" i="38"/>
  <c r="E31" i="38"/>
  <c r="C31" i="38"/>
  <c r="N30" i="38"/>
  <c r="J30" i="38"/>
  <c r="E30" i="38"/>
  <c r="C30" i="38"/>
  <c r="N29" i="38"/>
  <c r="J29" i="38"/>
  <c r="E29" i="38"/>
  <c r="C29" i="38"/>
  <c r="N28" i="38"/>
  <c r="J28" i="38"/>
  <c r="E28" i="38"/>
  <c r="C28" i="38"/>
  <c r="N27" i="38"/>
  <c r="J27" i="38"/>
  <c r="E27" i="38"/>
  <c r="C27" i="38"/>
  <c r="N26" i="38"/>
  <c r="J26" i="38"/>
  <c r="E26" i="38"/>
  <c r="C26" i="38"/>
  <c r="N25" i="38"/>
  <c r="J25" i="38"/>
  <c r="E25" i="38"/>
  <c r="C25" i="38"/>
  <c r="N24" i="38"/>
  <c r="J24" i="38"/>
  <c r="E24" i="38"/>
  <c r="C24" i="38"/>
  <c r="N23" i="38"/>
  <c r="J23" i="38"/>
  <c r="E23" i="38"/>
  <c r="C23" i="38"/>
  <c r="N22" i="38"/>
  <c r="J22" i="38"/>
  <c r="E22" i="38"/>
  <c r="C22" i="38"/>
  <c r="N21" i="38"/>
  <c r="J21" i="38"/>
  <c r="E21" i="38"/>
  <c r="C21" i="38"/>
  <c r="N20" i="38"/>
  <c r="J20" i="38"/>
  <c r="E20" i="38"/>
  <c r="C20" i="38"/>
  <c r="N19" i="38"/>
  <c r="J19" i="38"/>
  <c r="E19" i="38"/>
  <c r="C19" i="38"/>
  <c r="N18" i="38"/>
  <c r="J18" i="38"/>
  <c r="E18" i="38"/>
  <c r="C18" i="38"/>
  <c r="N17" i="38"/>
  <c r="J17" i="38"/>
  <c r="E17" i="38"/>
  <c r="C17" i="38"/>
  <c r="N16" i="38"/>
  <c r="J16" i="38"/>
  <c r="E16" i="38"/>
  <c r="C16" i="38"/>
  <c r="N15" i="38"/>
  <c r="J15" i="38"/>
  <c r="E15" i="38"/>
  <c r="C15" i="38"/>
  <c r="N14" i="38"/>
  <c r="J14" i="38"/>
  <c r="E14" i="38"/>
  <c r="C14" i="38"/>
  <c r="H26" i="20" l="1"/>
  <c r="AC15" i="32"/>
  <c r="U15" i="32"/>
  <c r="F14" i="32"/>
  <c r="AI20" i="41" l="1"/>
  <c r="AI20" i="40"/>
  <c r="AI21" i="41"/>
  <c r="AI21" i="40"/>
  <c r="C14" i="36"/>
  <c r="E14" i="36"/>
  <c r="J14" i="36"/>
  <c r="N14" i="36"/>
  <c r="C15" i="36"/>
  <c r="E15" i="36"/>
  <c r="J15" i="36"/>
  <c r="N15" i="36"/>
  <c r="C16" i="36"/>
  <c r="E16" i="36"/>
  <c r="J16" i="36"/>
  <c r="N16" i="36"/>
  <c r="C17" i="36"/>
  <c r="E17" i="36"/>
  <c r="J17" i="36"/>
  <c r="N17" i="36"/>
  <c r="C18" i="36"/>
  <c r="E18" i="36"/>
  <c r="J18" i="36"/>
  <c r="N18" i="36"/>
  <c r="C19" i="36"/>
  <c r="E19" i="36"/>
  <c r="J19" i="36"/>
  <c r="N19" i="36"/>
  <c r="C20" i="36"/>
  <c r="E20" i="36"/>
  <c r="J20" i="36"/>
  <c r="N20" i="36"/>
  <c r="C21" i="36"/>
  <c r="E21" i="36"/>
  <c r="J21" i="36"/>
  <c r="N21" i="36"/>
  <c r="C22" i="36"/>
  <c r="E22" i="36"/>
  <c r="J22" i="36"/>
  <c r="N22" i="36"/>
  <c r="C23" i="36"/>
  <c r="E23" i="36"/>
  <c r="J23" i="36"/>
  <c r="N23" i="36"/>
  <c r="C24" i="36"/>
  <c r="E24" i="36"/>
  <c r="J24" i="36"/>
  <c r="N24" i="36"/>
  <c r="C25" i="36"/>
  <c r="E25" i="36"/>
  <c r="J25" i="36"/>
  <c r="N25" i="36"/>
  <c r="C26" i="36"/>
  <c r="E26" i="36"/>
  <c r="J26" i="36"/>
  <c r="N26" i="36"/>
  <c r="C27" i="36"/>
  <c r="E27" i="36"/>
  <c r="J27" i="36"/>
  <c r="N27" i="36"/>
  <c r="C28" i="36"/>
  <c r="E28" i="36"/>
  <c r="J28" i="36"/>
  <c r="N28" i="36"/>
  <c r="C29" i="36"/>
  <c r="E29" i="36"/>
  <c r="J29" i="36"/>
  <c r="N29" i="36"/>
  <c r="C30" i="36"/>
  <c r="E30" i="36"/>
  <c r="J30" i="36"/>
  <c r="N30" i="36"/>
  <c r="C31" i="36"/>
  <c r="E31" i="36"/>
  <c r="J31" i="36"/>
  <c r="N31" i="36"/>
  <c r="C32" i="36"/>
  <c r="E32" i="36"/>
  <c r="J32" i="36"/>
  <c r="N32" i="36"/>
  <c r="C33" i="36"/>
  <c r="E33" i="36"/>
  <c r="J33" i="36"/>
  <c r="N33" i="36"/>
  <c r="C34" i="36"/>
  <c r="E34" i="36"/>
  <c r="J34" i="36"/>
  <c r="N34" i="36"/>
  <c r="C35" i="36"/>
  <c r="E35" i="36"/>
  <c r="J35" i="36"/>
  <c r="N35" i="36"/>
  <c r="F65" i="32"/>
  <c r="P67" i="32"/>
  <c r="A5" i="25" l="1"/>
  <c r="L42" i="25"/>
  <c r="AG42" i="25" s="1"/>
  <c r="U42" i="25"/>
  <c r="AD42" i="25"/>
  <c r="P45" i="25"/>
  <c r="P46" i="25"/>
  <c r="AB46" i="25"/>
  <c r="P47" i="25"/>
  <c r="AB47" i="25"/>
  <c r="AA48" i="25" l="1"/>
  <c r="AX48" i="20"/>
  <c r="AX46" i="20"/>
  <c r="AX44" i="20"/>
  <c r="AX42" i="20"/>
  <c r="AX40" i="20"/>
  <c r="AX38" i="20"/>
  <c r="BF42" i="20" l="1"/>
  <c r="BF38" i="20"/>
  <c r="BF46" i="20"/>
  <c r="BF44" i="20"/>
  <c r="BF40" i="20"/>
  <c r="BF48" i="20"/>
</calcChain>
</file>

<file path=xl/comments1.xml><?xml version="1.0" encoding="utf-8"?>
<comments xmlns="http://schemas.openxmlformats.org/spreadsheetml/2006/main">
  <authors>
    <author>京都外大西高等学校</author>
    <author>skateinhigh1</author>
    <author>Windows ユーザー</author>
  </authors>
  <commentList>
    <comment ref="X5" authorId="0" shapeId="0">
      <text>
        <r>
          <rPr>
            <b/>
            <sz val="9"/>
            <color indexed="81"/>
            <rFont val="ＭＳ Ｐゴシック"/>
            <family val="3"/>
            <charset val="128"/>
          </rPr>
          <t>都道府県を付けて下さい</t>
        </r>
      </text>
    </comment>
    <comment ref="X7" authorId="1" shapeId="0">
      <text>
        <r>
          <rPr>
            <b/>
            <sz val="9"/>
            <color indexed="81"/>
            <rFont val="ＭＳ Ｐゴシック"/>
            <family val="3"/>
            <charset val="128"/>
          </rPr>
          <t>数字のみ半角で記入して下さい</t>
        </r>
      </text>
    </comment>
    <comment ref="X15" authorId="1" shapeId="0">
      <text>
        <r>
          <rPr>
            <b/>
            <sz val="9"/>
            <color indexed="81"/>
            <rFont val="ＭＳ Ｐゴシック"/>
            <family val="3"/>
            <charset val="128"/>
          </rPr>
          <t>数字のみ半角で記入して下さい</t>
        </r>
      </text>
    </comment>
    <comment ref="AJ15" authorId="2" shapeId="0">
      <text>
        <r>
          <rPr>
            <b/>
            <sz val="9"/>
            <color indexed="81"/>
            <rFont val="MS P ゴシック"/>
            <family val="3"/>
            <charset val="128"/>
          </rPr>
          <t>合同チームのみ記入して下さい</t>
        </r>
      </text>
    </comment>
    <comment ref="X23" authorId="1" shapeId="0">
      <text>
        <r>
          <rPr>
            <b/>
            <sz val="9"/>
            <color indexed="81"/>
            <rFont val="ＭＳ Ｐゴシック"/>
            <family val="3"/>
            <charset val="128"/>
          </rPr>
          <t>数字のみ半角で記入して下さい</t>
        </r>
      </text>
    </comment>
    <comment ref="AJ23" authorId="2" shapeId="0">
      <text>
        <r>
          <rPr>
            <b/>
            <sz val="9"/>
            <color indexed="81"/>
            <rFont val="MS P ゴシック"/>
            <family val="3"/>
            <charset val="128"/>
          </rPr>
          <t>合同チームのみ記入して下さい</t>
        </r>
      </text>
    </comment>
  </commentList>
</comments>
</file>

<file path=xl/comments2.xml><?xml version="1.0" encoding="utf-8"?>
<comments xmlns="http://schemas.openxmlformats.org/spreadsheetml/2006/main">
  <authors>
    <author>Windows ユーザー</author>
  </authors>
  <commentList>
    <comment ref="O63" authorId="0" shapeId="0">
      <text>
        <r>
          <rPr>
            <b/>
            <sz val="9"/>
            <color indexed="81"/>
            <rFont val="MS P ゴシック"/>
            <family val="3"/>
            <charset val="128"/>
          </rPr>
          <t>合同チームのみ記入して下さい</t>
        </r>
      </text>
    </comment>
    <comment ref="AG63" authorId="0" shapeId="0">
      <text>
        <r>
          <rPr>
            <b/>
            <sz val="9"/>
            <color indexed="81"/>
            <rFont val="MS P ゴシック"/>
            <family val="3"/>
            <charset val="128"/>
          </rPr>
          <t>合同チームのみ記入して下さい</t>
        </r>
      </text>
    </comment>
  </commentList>
</comments>
</file>

<file path=xl/comments3.xml><?xml version="1.0" encoding="utf-8"?>
<comments xmlns="http://schemas.openxmlformats.org/spreadsheetml/2006/main">
  <authors>
    <author>お父さん</author>
  </authors>
  <commentList>
    <comment ref="Z18" authorId="0" shapeId="0">
      <text>
        <r>
          <rPr>
            <b/>
            <sz val="9"/>
            <color indexed="81"/>
            <rFont val="ＭＳ Ｐゴシック"/>
            <family val="3"/>
            <charset val="128"/>
          </rPr>
          <t>○印を出席または欠席に移動して下さい。</t>
        </r>
      </text>
    </comment>
  </commentList>
</comments>
</file>

<file path=xl/sharedStrings.xml><?xml version="1.0" encoding="utf-8"?>
<sst xmlns="http://schemas.openxmlformats.org/spreadsheetml/2006/main" count="611" uniqueCount="306">
  <si>
    <t>日</t>
    <rPh sb="0" eb="1">
      <t>ニチ</t>
    </rPh>
    <phoneticPr fontId="2"/>
  </si>
  <si>
    <t>連絡事項</t>
    <rPh sb="0" eb="2">
      <t>レンラク</t>
    </rPh>
    <rPh sb="2" eb="4">
      <t>ジコウ</t>
    </rPh>
    <phoneticPr fontId="3"/>
  </si>
  <si>
    <t>男</t>
  </si>
  <si>
    <t>氏名</t>
    <rPh sb="0" eb="2">
      <t>シメイ</t>
    </rPh>
    <phoneticPr fontId="2"/>
  </si>
  <si>
    <t>No.</t>
    <phoneticPr fontId="2"/>
  </si>
  <si>
    <t>性
別</t>
    <rPh sb="0" eb="1">
      <t>セイ</t>
    </rPh>
    <rPh sb="2" eb="3">
      <t>ベツ</t>
    </rPh>
    <phoneticPr fontId="2"/>
  </si>
  <si>
    <t>区分</t>
    <rPh sb="0" eb="2">
      <t>クブン</t>
    </rPh>
    <phoneticPr fontId="2"/>
  </si>
  <si>
    <t>〇</t>
  </si>
  <si>
    <t>記入例</t>
    <rPh sb="0" eb="2">
      <t>キニュウ</t>
    </rPh>
    <rPh sb="2" eb="3">
      <t>レイ</t>
    </rPh>
    <phoneticPr fontId="2"/>
  </si>
  <si>
    <t>宿　　泊　　日</t>
    <rPh sb="0" eb="1">
      <t>シュク</t>
    </rPh>
    <rPh sb="3" eb="4">
      <t>ハク</t>
    </rPh>
    <rPh sb="6" eb="7">
      <t>ニチ</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</si>
  <si>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</si>
  <si>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</si>
  <si>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</si>
  <si>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月</t>
    <rPh sb="0" eb="1">
      <t>ツキ</t>
    </rPh>
    <phoneticPr fontId="2"/>
  </si>
  <si>
    <t>　　</t>
  </si>
  <si>
    <t>（フリガナ）</t>
    <phoneticPr fontId="2"/>
  </si>
  <si>
    <t>1泊2食付：宿泊日当日の夕食付、翌朝の朝食付</t>
    <rPh sb="1" eb="2">
      <t>ハク</t>
    </rPh>
    <rPh sb="3" eb="4">
      <t>ショク</t>
    </rPh>
    <rPh sb="4" eb="5">
      <t>ツ</t>
    </rPh>
    <rPh sb="6" eb="8">
      <t>シュクハク</t>
    </rPh>
    <rPh sb="8" eb="9">
      <t>ヒ</t>
    </rPh>
    <rPh sb="9" eb="11">
      <t>トウジツ</t>
    </rPh>
    <rPh sb="12" eb="14">
      <t>ユウショク</t>
    </rPh>
    <rPh sb="14" eb="15">
      <t>ツキ</t>
    </rPh>
    <rPh sb="16" eb="18">
      <t>ヨクアサ</t>
    </rPh>
    <rPh sb="19" eb="21">
      <t>チョウショク</t>
    </rPh>
    <rPh sb="21" eb="22">
      <t>ツ</t>
    </rPh>
    <phoneticPr fontId="2"/>
  </si>
  <si>
    <t>1泊朝食付：宿泊日当日の夕食無、翌朝の朝食付</t>
    <rPh sb="1" eb="2">
      <t>ハク</t>
    </rPh>
    <rPh sb="2" eb="3">
      <t>アサ</t>
    </rPh>
    <rPh sb="3" eb="4">
      <t>ショク</t>
    </rPh>
    <rPh sb="4" eb="5">
      <t>ツ</t>
    </rPh>
    <rPh sb="6" eb="8">
      <t>シュクハク</t>
    </rPh>
    <rPh sb="8" eb="9">
      <t>ヒ</t>
    </rPh>
    <rPh sb="9" eb="11">
      <t>トウジツ</t>
    </rPh>
    <rPh sb="12" eb="14">
      <t>ユウショク</t>
    </rPh>
    <rPh sb="14" eb="15">
      <t>ナシ</t>
    </rPh>
    <rPh sb="16" eb="18">
      <t>ヨクアサ</t>
    </rPh>
    <rPh sb="19" eb="21">
      <t>チョウショク</t>
    </rPh>
    <rPh sb="21" eb="22">
      <t>ツ</t>
    </rPh>
    <phoneticPr fontId="2"/>
  </si>
  <si>
    <t>1泊夕食付：宿泊日当日の夕食付、翌朝の朝食無</t>
    <rPh sb="1" eb="2">
      <t>ハク</t>
    </rPh>
    <rPh sb="2" eb="3">
      <t>ユウ</t>
    </rPh>
    <rPh sb="3" eb="4">
      <t>ショク</t>
    </rPh>
    <rPh sb="4" eb="5">
      <t>ツ</t>
    </rPh>
    <rPh sb="6" eb="8">
      <t>シュクハク</t>
    </rPh>
    <rPh sb="8" eb="9">
      <t>ヒ</t>
    </rPh>
    <rPh sb="9" eb="11">
      <t>トウジツ</t>
    </rPh>
    <rPh sb="12" eb="14">
      <t>ユウショク</t>
    </rPh>
    <rPh sb="14" eb="15">
      <t>ツキ</t>
    </rPh>
    <rPh sb="16" eb="18">
      <t>ヨクアサ</t>
    </rPh>
    <rPh sb="19" eb="21">
      <t>チョウショク</t>
    </rPh>
    <rPh sb="21" eb="22">
      <t>ナシ</t>
    </rPh>
    <phoneticPr fontId="2"/>
  </si>
  <si>
    <t>1泊素泊：宿泊日当日の夕食無、翌朝の朝食無（食事無）</t>
    <rPh sb="1" eb="2">
      <t>ハク</t>
    </rPh>
    <rPh sb="2" eb="4">
      <t>スド</t>
    </rPh>
    <rPh sb="5" eb="7">
      <t>シュクハク</t>
    </rPh>
    <rPh sb="7" eb="8">
      <t>ヒ</t>
    </rPh>
    <rPh sb="8" eb="10">
      <t>トウジツ</t>
    </rPh>
    <rPh sb="11" eb="13">
      <t>ユウショク</t>
    </rPh>
    <rPh sb="13" eb="14">
      <t>ナシ</t>
    </rPh>
    <rPh sb="15" eb="17">
      <t>ヨクアサ</t>
    </rPh>
    <rPh sb="18" eb="20">
      <t>チョウショク</t>
    </rPh>
    <rPh sb="20" eb="21">
      <t>ナシ</t>
    </rPh>
    <rPh sb="22" eb="24">
      <t>ショクジ</t>
    </rPh>
    <rPh sb="24" eb="25">
      <t>ナシ</t>
    </rPh>
    <phoneticPr fontId="2"/>
  </si>
  <si>
    <t>昼食弁当購入希望日</t>
    <rPh sb="0" eb="2">
      <t>チュウショク</t>
    </rPh>
    <rPh sb="2" eb="4">
      <t>ベントウ</t>
    </rPh>
    <rPh sb="4" eb="6">
      <t>コウニュウ</t>
    </rPh>
    <rPh sb="6" eb="9">
      <t>キボウビ</t>
    </rPh>
    <phoneticPr fontId="2"/>
  </si>
  <si>
    <t>書類送付先
住所</t>
    <rPh sb="0" eb="2">
      <t>ショルイ</t>
    </rPh>
    <rPh sb="2" eb="4">
      <t>ソウフ</t>
    </rPh>
    <rPh sb="4" eb="5">
      <t>サキ</t>
    </rPh>
    <rPh sb="6" eb="8">
      <t>ジュウショ</t>
    </rPh>
    <phoneticPr fontId="2"/>
  </si>
  <si>
    <t>携帯電話</t>
    <rPh sb="0" eb="2">
      <t>ケイタイ</t>
    </rPh>
    <rPh sb="2" eb="4">
      <t>デンワ</t>
    </rPh>
    <phoneticPr fontId="2"/>
  </si>
  <si>
    <t>月</t>
    <rPh sb="0" eb="1">
      <t>ガツ</t>
    </rPh>
    <phoneticPr fontId="2"/>
  </si>
  <si>
    <t>学校名</t>
    <rPh sb="0" eb="3">
      <t>ガッコウメイ</t>
    </rPh>
    <phoneticPr fontId="3"/>
  </si>
  <si>
    <t>校長</t>
    <rPh sb="0" eb="2">
      <t>コウチョウ</t>
    </rPh>
    <phoneticPr fontId="3"/>
  </si>
  <si>
    <t>宿舎到着予定時刻</t>
    <rPh sb="0" eb="2">
      <t>シュクシャ</t>
    </rPh>
    <rPh sb="2" eb="4">
      <t>トウチャク</t>
    </rPh>
    <rPh sb="4" eb="6">
      <t>ヨテイ</t>
    </rPh>
    <rPh sb="6" eb="8">
      <t>ジコク</t>
    </rPh>
    <phoneticPr fontId="3"/>
  </si>
  <si>
    <t>宿泊初日の</t>
    <phoneticPr fontId="3"/>
  </si>
  <si>
    <t>時</t>
    <rPh sb="0" eb="1">
      <t>ジ</t>
    </rPh>
    <phoneticPr fontId="3"/>
  </si>
  <si>
    <t>分頃</t>
    <rPh sb="0" eb="1">
      <t>フン</t>
    </rPh>
    <rPh sb="1" eb="2">
      <t>コロ</t>
    </rPh>
    <phoneticPr fontId="3"/>
  </si>
  <si>
    <t>＊配宿センターへのデータ送信を必ず行うこと</t>
    <rPh sb="1" eb="3">
      <t>ハイシュク</t>
    </rPh>
    <rPh sb="12" eb="14">
      <t>ソウシン</t>
    </rPh>
    <rPh sb="15" eb="16">
      <t>カナラ</t>
    </rPh>
    <rPh sb="17" eb="18">
      <t>オコナ</t>
    </rPh>
    <phoneticPr fontId="3"/>
  </si>
  <si>
    <t>※チェックイン時間は15：00以降です。</t>
    <rPh sb="7" eb="9">
      <t>ジカン</t>
    </rPh>
    <rPh sb="15" eb="17">
      <t>イコウ</t>
    </rPh>
    <phoneticPr fontId="2"/>
  </si>
  <si>
    <t>■交通手段（プルダウンから選択してください）</t>
    <rPh sb="1" eb="3">
      <t>コウツウ</t>
    </rPh>
    <rPh sb="3" eb="5">
      <t>シュダン</t>
    </rPh>
    <rPh sb="13" eb="15">
      <t>センタク</t>
    </rPh>
    <phoneticPr fontId="2"/>
  </si>
  <si>
    <t>都道府県</t>
    <rPh sb="0" eb="4">
      <t>トドウフケン</t>
    </rPh>
    <phoneticPr fontId="2"/>
  </si>
  <si>
    <t>フリガナ
学校名</t>
    <rPh sb="5" eb="8">
      <t>ガッコウメイ</t>
    </rPh>
    <phoneticPr fontId="2"/>
  </si>
  <si>
    <t>食事条件については、「記入上の注意」を確認の上、選択ください。</t>
    <phoneticPr fontId="2"/>
  </si>
  <si>
    <t>宿泊される日に〇印（プルダウンから選択）および食事条件（プルダウンから選択）をお願いいたします。</t>
    <phoneticPr fontId="2"/>
  </si>
  <si>
    <t>■ 宿泊者名簿</t>
    <rPh sb="2" eb="5">
      <t>シュクハクシャ</t>
    </rPh>
    <rPh sb="5" eb="7">
      <t>メイボ</t>
    </rPh>
    <phoneticPr fontId="3"/>
  </si>
  <si>
    <t>来会時の交通手段</t>
    <rPh sb="6" eb="8">
      <t>シュダン</t>
    </rPh>
    <phoneticPr fontId="2"/>
  </si>
  <si>
    <t>滞在中の交通手段</t>
    <rPh sb="0" eb="2">
      <t>タイザイ</t>
    </rPh>
    <rPh sb="2" eb="3">
      <t>ナカ</t>
    </rPh>
    <rPh sb="6" eb="8">
      <t>シュダン</t>
    </rPh>
    <phoneticPr fontId="2"/>
  </si>
  <si>
    <t>宿泊手配の参考とさせていただくためのお伺いですので、駐車場の申し込みはできません。駐車場につきましては、宿舎決定後、直接宿舎へお問い合わせください。</t>
    <phoneticPr fontId="2"/>
  </si>
  <si>
    <t>電話</t>
    <rPh sb="0" eb="2">
      <t>デンワ</t>
    </rPh>
    <phoneticPr fontId="2"/>
  </si>
  <si>
    <t>FAX</t>
    <phoneticPr fontId="2"/>
  </si>
  <si>
    <t>■昼食弁当の必要個数を、入力してください。なお、未入力の場合は、希望なしとして扱います。</t>
    <rPh sb="1" eb="3">
      <t>チュウショク</t>
    </rPh>
    <rPh sb="3" eb="5">
      <t>ベントウ</t>
    </rPh>
    <rPh sb="6" eb="8">
      <t>ヒツヨウ</t>
    </rPh>
    <rPh sb="8" eb="10">
      <t>コスウ</t>
    </rPh>
    <rPh sb="12" eb="14">
      <t>ニュウリョク</t>
    </rPh>
    <rPh sb="24" eb="25">
      <t>ミ</t>
    </rPh>
    <rPh sb="25" eb="27">
      <t>ニュウリョク</t>
    </rPh>
    <rPh sb="28" eb="30">
      <t>バアイ</t>
    </rPh>
    <rPh sb="32" eb="34">
      <t>キボウ</t>
    </rPh>
    <rPh sb="39" eb="40">
      <t>アツカ</t>
    </rPh>
    <phoneticPr fontId="2"/>
  </si>
  <si>
    <t>記入上の注意（下記注意点を熟読の上、申込書に入力すること）</t>
    <rPh sb="0" eb="2">
      <t>キニュウ</t>
    </rPh>
    <rPh sb="2" eb="3">
      <t>ジョウ</t>
    </rPh>
    <rPh sb="4" eb="6">
      <t>チュウイ</t>
    </rPh>
    <rPh sb="7" eb="9">
      <t>カキ</t>
    </rPh>
    <rPh sb="9" eb="12">
      <t>チュウイテン</t>
    </rPh>
    <rPh sb="13" eb="15">
      <t>ジュクドク</t>
    </rPh>
    <rPh sb="16" eb="17">
      <t>ウエ</t>
    </rPh>
    <rPh sb="18" eb="20">
      <t>モウシコミ</t>
    </rPh>
    <rPh sb="20" eb="21">
      <t>ショ</t>
    </rPh>
    <rPh sb="22" eb="24">
      <t>ニュウリョク</t>
    </rPh>
    <phoneticPr fontId="3"/>
  </si>
  <si>
    <t>1泊朝食付</t>
  </si>
  <si>
    <t>この色のセルは、必要事項を直接入力してください</t>
    <rPh sb="2" eb="3">
      <t>イロ</t>
    </rPh>
    <rPh sb="15" eb="17">
      <t>ニュウリョク</t>
    </rPh>
    <phoneticPr fontId="3"/>
  </si>
  <si>
    <t>この色セルは、プルダウンから選択をしてください</t>
    <rPh sb="2" eb="3">
      <t>イロ</t>
    </rPh>
    <rPh sb="14" eb="16">
      <t>センタク</t>
    </rPh>
    <phoneticPr fontId="3"/>
  </si>
  <si>
    <t xml:space="preserve">　 </t>
  </si>
  <si>
    <t>例）1月19日に〇、1泊2食付を選択の場合、19日に宿泊で19日の夕食付、翌朝20日の朝食付です</t>
    <rPh sb="35" eb="36">
      <t>ツキ</t>
    </rPh>
    <phoneticPr fontId="2"/>
  </si>
  <si>
    <t>注意
事項</t>
    <phoneticPr fontId="2"/>
  </si>
  <si>
    <t>宿泊日の〇一括入力</t>
    <rPh sb="0" eb="2">
      <t>シュクハク</t>
    </rPh>
    <rPh sb="2" eb="3">
      <t>ヒ</t>
    </rPh>
    <rPh sb="5" eb="7">
      <t>イッカツ</t>
    </rPh>
    <rPh sb="7" eb="9">
      <t>ニュウリョク</t>
    </rPh>
    <phoneticPr fontId="2"/>
  </si>
  <si>
    <t>食事条件の一括入力</t>
    <rPh sb="0" eb="2">
      <t>ショクジ</t>
    </rPh>
    <rPh sb="2" eb="4">
      <t>ジョウケン</t>
    </rPh>
    <rPh sb="5" eb="7">
      <t>イッカツ</t>
    </rPh>
    <rPh sb="7" eb="9">
      <t>ニュウリョク</t>
    </rPh>
    <phoneticPr fontId="2"/>
  </si>
  <si>
    <t>①氏名には、「フリガナ」を忘れずに入力してください</t>
    <phoneticPr fontId="2"/>
  </si>
  <si>
    <t>②食事条件について</t>
    <rPh sb="1" eb="3">
      <t>ショクジ</t>
    </rPh>
    <rPh sb="3" eb="5">
      <t>ジョウケン</t>
    </rPh>
    <phoneticPr fontId="2"/>
  </si>
  <si>
    <t>新規申込</t>
    <rPh sb="0" eb="2">
      <t>シンキ</t>
    </rPh>
    <rPh sb="2" eb="4">
      <t>モウシコミ</t>
    </rPh>
    <phoneticPr fontId="2"/>
  </si>
  <si>
    <t>変更・取消</t>
    <rPh sb="0" eb="2">
      <t>ヘンコウ</t>
    </rPh>
    <rPh sb="3" eb="5">
      <t>トリケシ</t>
    </rPh>
    <phoneticPr fontId="2"/>
  </si>
  <si>
    <t>日</t>
    <rPh sb="0" eb="1">
      <t>ヒ</t>
    </rPh>
    <phoneticPr fontId="2"/>
  </si>
  <si>
    <t>年</t>
    <rPh sb="0" eb="1">
      <t>ネン</t>
    </rPh>
    <phoneticPr fontId="2"/>
  </si>
  <si>
    <t>様</t>
    <rPh sb="0" eb="1">
      <t>サマ</t>
    </rPh>
    <phoneticPr fontId="2"/>
  </si>
  <si>
    <t>〒</t>
    <phoneticPr fontId="2"/>
  </si>
  <si>
    <t>宿泊日</t>
    <rPh sb="0" eb="2">
      <t>シュクハク</t>
    </rPh>
    <rPh sb="2" eb="3">
      <t>ヒ</t>
    </rPh>
    <phoneticPr fontId="2"/>
  </si>
  <si>
    <t>選手・生徒</t>
    <rPh sb="0" eb="2">
      <t>センシュ</t>
    </rPh>
    <rPh sb="3" eb="5">
      <t>セイト</t>
    </rPh>
    <phoneticPr fontId="2"/>
  </si>
  <si>
    <t>監督（引率者）</t>
    <rPh sb="0" eb="2">
      <t>カントク</t>
    </rPh>
    <rPh sb="3" eb="6">
      <t>インソツシャ</t>
    </rPh>
    <phoneticPr fontId="2"/>
  </si>
  <si>
    <t>コーチ</t>
    <phoneticPr fontId="2"/>
  </si>
  <si>
    <t>バス会社乗務員</t>
    <rPh sb="2" eb="4">
      <t>カイシャ</t>
    </rPh>
    <rPh sb="4" eb="7">
      <t>ジョウムイン</t>
    </rPh>
    <phoneticPr fontId="2"/>
  </si>
  <si>
    <t>合計</t>
    <rPh sb="0" eb="2">
      <t>ゴウケイ</t>
    </rPh>
    <phoneticPr fontId="2"/>
  </si>
  <si>
    <t>総合計</t>
    <rPh sb="0" eb="1">
      <t>ソウ</t>
    </rPh>
    <rPh sb="1" eb="3">
      <t>ゴウケイ</t>
    </rPh>
    <phoneticPr fontId="2"/>
  </si>
  <si>
    <t>男子</t>
    <rPh sb="0" eb="2">
      <t>ダンシ</t>
    </rPh>
    <phoneticPr fontId="2"/>
  </si>
  <si>
    <t>女子</t>
    <rPh sb="0" eb="2">
      <t>ジョシ</t>
    </rPh>
    <phoneticPr fontId="2"/>
  </si>
  <si>
    <t>■宿泊人数：区分ごとに人数をご記入ください。</t>
    <rPh sb="1" eb="3">
      <t>シュクハク</t>
    </rPh>
    <rPh sb="3" eb="5">
      <t>ニンズウ</t>
    </rPh>
    <rPh sb="6" eb="8">
      <t>クブン</t>
    </rPh>
    <rPh sb="11" eb="13">
      <t>ニンズウ</t>
    </rPh>
    <rPh sb="15" eb="17">
      <t>キニュウ</t>
    </rPh>
    <phoneticPr fontId="2"/>
  </si>
  <si>
    <t>■一括登録</t>
    <rPh sb="1" eb="3">
      <t>イッカツ</t>
    </rPh>
    <rPh sb="3" eb="5">
      <t>トウロク</t>
    </rPh>
    <phoneticPr fontId="2"/>
  </si>
  <si>
    <t>監督（引率者)</t>
  </si>
  <si>
    <t>日</t>
    <phoneticPr fontId="2"/>
  </si>
  <si>
    <t>　</t>
  </si>
  <si>
    <t>氏名を入力後、上記宿泊日の一括入力から〇を選択、食事条件を選択すると、氏名入力済みの方の1月18日～24日泊までの宿泊日に〇、</t>
    <rPh sb="0" eb="2">
      <t>シメイ</t>
    </rPh>
    <rPh sb="3" eb="6">
      <t>ニュウリョクゴ</t>
    </rPh>
    <rPh sb="7" eb="9">
      <t>ジョウキ</t>
    </rPh>
    <rPh sb="9" eb="11">
      <t>シュクハク</t>
    </rPh>
    <rPh sb="11" eb="12">
      <t>ヒ</t>
    </rPh>
    <rPh sb="13" eb="15">
      <t>イッカツ</t>
    </rPh>
    <rPh sb="15" eb="17">
      <t>ニュウリョク</t>
    </rPh>
    <rPh sb="21" eb="23">
      <t>センタク</t>
    </rPh>
    <rPh sb="24" eb="26">
      <t>ショクジ</t>
    </rPh>
    <rPh sb="26" eb="28">
      <t>ジョウケン</t>
    </rPh>
    <rPh sb="29" eb="31">
      <t>センタク</t>
    </rPh>
    <rPh sb="35" eb="37">
      <t>シメイ</t>
    </rPh>
    <rPh sb="37" eb="39">
      <t>ニュウリョク</t>
    </rPh>
    <rPh sb="39" eb="40">
      <t>ズ</t>
    </rPh>
    <rPh sb="42" eb="43">
      <t>カタ</t>
    </rPh>
    <phoneticPr fontId="2"/>
  </si>
  <si>
    <t>および食事条件が入力されます。不要な宿泊日部分の登録は削除してください。</t>
    <rPh sb="8" eb="10">
      <t>ニュウリョク</t>
    </rPh>
    <rPh sb="15" eb="17">
      <t>フヨウ</t>
    </rPh>
    <rPh sb="18" eb="20">
      <t>シュクハク</t>
    </rPh>
    <rPh sb="20" eb="21">
      <t>ヒ</t>
    </rPh>
    <rPh sb="21" eb="23">
      <t>ブブン</t>
    </rPh>
    <rPh sb="24" eb="26">
      <t>トウロク</t>
    </rPh>
    <rPh sb="27" eb="29">
      <t>サクジョ</t>
    </rPh>
    <phoneticPr fontId="2"/>
  </si>
  <si>
    <t>男性</t>
    <rPh sb="0" eb="2">
      <t>ダンセイ</t>
    </rPh>
    <phoneticPr fontId="2"/>
  </si>
  <si>
    <t>女性</t>
    <rPh sb="0" eb="2">
      <t>ジョセイ</t>
    </rPh>
    <phoneticPr fontId="2"/>
  </si>
  <si>
    <t>※24名以上の場合は2枚目をご利用ください。</t>
    <rPh sb="3" eb="4">
      <t>メイ</t>
    </rPh>
    <rPh sb="4" eb="6">
      <t>イジョウ</t>
    </rPh>
    <rPh sb="7" eb="9">
      <t>バアイ</t>
    </rPh>
    <rPh sb="11" eb="13">
      <t>マイメ</t>
    </rPh>
    <rPh sb="15" eb="17">
      <t>リヨウ</t>
    </rPh>
    <phoneticPr fontId="2"/>
  </si>
  <si>
    <t>トレーナ－</t>
    <phoneticPr fontId="2"/>
  </si>
  <si>
    <t>※旅行手配のために必要な範囲内での宿泊施設への個人情報の提供について同意のうえ、以下の申し込みをいたします。</t>
    <rPh sb="1" eb="3">
      <t>リョコウ</t>
    </rPh>
    <rPh sb="3" eb="5">
      <t>テハイ</t>
    </rPh>
    <rPh sb="9" eb="11">
      <t>ヒツヨウ</t>
    </rPh>
    <rPh sb="12" eb="15">
      <t>ハンイナイ</t>
    </rPh>
    <rPh sb="17" eb="19">
      <t>シュクハク</t>
    </rPh>
    <rPh sb="19" eb="21">
      <t>シセツ</t>
    </rPh>
    <rPh sb="23" eb="25">
      <t>コジン</t>
    </rPh>
    <rPh sb="25" eb="27">
      <t>ジョウホウ</t>
    </rPh>
    <rPh sb="28" eb="30">
      <t>テイキョウ</t>
    </rPh>
    <rPh sb="34" eb="36">
      <t>ドウイ</t>
    </rPh>
    <rPh sb="40" eb="42">
      <t>イカ</t>
    </rPh>
    <rPh sb="43" eb="44">
      <t>モウ</t>
    </rPh>
    <rPh sb="45" eb="46">
      <t>コミ</t>
    </rPh>
    <phoneticPr fontId="3"/>
  </si>
  <si>
    <t>※ 振込金受領書のコピーを裏面に貼付して下さい。</t>
    <phoneticPr fontId="3"/>
  </si>
  <si>
    <t>※ 振込人の名義は必ず県名・学校名にしてください。（例　◯◯県△△高校は○○△△高校）</t>
    <rPh sb="30" eb="31">
      <t>ケン</t>
    </rPh>
    <phoneticPr fontId="3"/>
  </si>
  <si>
    <t>※ スケート専門部のない県の学校は当該高体連と協議の上、まとめて振り込んでください。</t>
    <rPh sb="17" eb="19">
      <t>トウガイ</t>
    </rPh>
    <rPh sb="19" eb="22">
      <t>コウタイレン</t>
    </rPh>
    <rPh sb="23" eb="25">
      <t>キョウギ</t>
    </rPh>
    <rPh sb="26" eb="27">
      <t>ウエ</t>
    </rPh>
    <rPh sb="32" eb="33">
      <t>フ</t>
    </rPh>
    <rPh sb="34" eb="35">
      <t>コ</t>
    </rPh>
    <phoneticPr fontId="3"/>
  </si>
  <si>
    <t>に送金しました。</t>
    <phoneticPr fontId="3"/>
  </si>
  <si>
    <t>大会に要する経費として、上記「３．送金明細」のとおり指定銀行口座へ</t>
    <rPh sb="12" eb="14">
      <t>ジョウキ</t>
    </rPh>
    <rPh sb="17" eb="19">
      <t>ソウキン</t>
    </rPh>
    <rPh sb="19" eb="21">
      <t>メイサイ</t>
    </rPh>
    <phoneticPr fontId="3"/>
  </si>
  <si>
    <t>Ｅメール送信</t>
    <phoneticPr fontId="3"/>
  </si>
  <si>
    <t>４．プログラム掲載写真について</t>
    <rPh sb="7" eb="9">
      <t>ケイサイ</t>
    </rPh>
    <rPh sb="9" eb="11">
      <t>シャシン</t>
    </rPh>
    <phoneticPr fontId="3"/>
  </si>
  <si>
    <t>円</t>
    <rPh sb="0" eb="1">
      <t>エン</t>
    </rPh>
    <phoneticPr fontId="3"/>
  </si>
  <si>
    <t>合 計 金 額</t>
    <rPh sb="0" eb="1">
      <t>ゴウ</t>
    </rPh>
    <rPh sb="2" eb="3">
      <t>ケイ</t>
    </rPh>
    <rPh sb="4" eb="5">
      <t>キン</t>
    </rPh>
    <rPh sb="6" eb="7">
      <t>ガク</t>
    </rPh>
    <phoneticPr fontId="3"/>
  </si>
  <si>
    <t>×</t>
  </si>
  <si>
    <t>冊</t>
    <rPh sb="0" eb="1">
      <t>サツ</t>
    </rPh>
    <phoneticPr fontId="3"/>
  </si>
  <si>
    <t>大会報告書代</t>
    <phoneticPr fontId="3"/>
  </si>
  <si>
    <t>プログラム代</t>
    <phoneticPr fontId="3"/>
  </si>
  <si>
    <t>チーム</t>
    <phoneticPr fontId="3"/>
  </si>
  <si>
    <t>アイスホッケー</t>
    <phoneticPr fontId="3"/>
  </si>
  <si>
    <t>３．送金明細</t>
  </si>
  <si>
    <t>小　計</t>
    <phoneticPr fontId="3"/>
  </si>
  <si>
    <t>女　性</t>
    <phoneticPr fontId="3"/>
  </si>
  <si>
    <t>男　性</t>
    <phoneticPr fontId="3"/>
  </si>
  <si>
    <t>女　子</t>
    <phoneticPr fontId="3"/>
  </si>
  <si>
    <t>男　子</t>
    <phoneticPr fontId="3"/>
  </si>
  <si>
    <t>合計</t>
    <rPh sb="0" eb="2">
      <t>ゴウケイ</t>
    </rPh>
    <phoneticPr fontId="3"/>
  </si>
  <si>
    <t>ｺｰﾁ・ｲﾝｽﾄﾗｸﾀｰ</t>
    <phoneticPr fontId="3"/>
  </si>
  <si>
    <t>引率責任者</t>
    <rPh sb="0" eb="2">
      <t>インソツ</t>
    </rPh>
    <rPh sb="2" eb="5">
      <t>セキニンシャ</t>
    </rPh>
    <phoneticPr fontId="3"/>
  </si>
  <si>
    <t>選　　　　　手</t>
    <rPh sb="0" eb="1">
      <t>セン</t>
    </rPh>
    <rPh sb="6" eb="7">
      <t>テ</t>
    </rPh>
    <phoneticPr fontId="3"/>
  </si>
  <si>
    <t>２．参加者数</t>
    <phoneticPr fontId="3"/>
  </si>
  <si>
    <t>　スピード競技（選手・監督・コーチ等）宿泊・弁当申込書</t>
  </si>
  <si>
    <t>部</t>
    <rPh sb="0" eb="1">
      <t>ブ</t>
    </rPh>
    <phoneticPr fontId="3"/>
  </si>
  <si>
    <t>様 式-S-10</t>
  </si>
  <si>
    <t>宿泊者名簿</t>
    <rPh sb="0" eb="2">
      <t>シュクハク</t>
    </rPh>
    <rPh sb="2" eb="3">
      <t>シャ</t>
    </rPh>
    <rPh sb="3" eb="5">
      <t>メイボ</t>
    </rPh>
    <phoneticPr fontId="3"/>
  </si>
  <si>
    <t xml:space="preserve">          部</t>
  </si>
  <si>
    <t>様 式-F-8男子</t>
  </si>
  <si>
    <t>　学校別参加申込書・送金確認書</t>
  </si>
  <si>
    <t>学校別参加申込書</t>
    <phoneticPr fontId="3"/>
  </si>
  <si>
    <t>様式４</t>
    <phoneticPr fontId="3"/>
  </si>
  <si>
    <t>書　　　　類　　　　名</t>
  </si>
  <si>
    <t>送 付 部 数</t>
  </si>
  <si>
    <t>様　　式</t>
  </si>
  <si>
    <t>１．関係書類</t>
    <phoneticPr fontId="3"/>
  </si>
  <si>
    <t>印</t>
    <rPh sb="0" eb="1">
      <t>イン</t>
    </rPh>
    <phoneticPr fontId="3"/>
  </si>
  <si>
    <t>氏名</t>
    <rPh sb="0" eb="2">
      <t>シメイ</t>
    </rPh>
    <phoneticPr fontId="3"/>
  </si>
  <si>
    <t>職</t>
    <rPh sb="0" eb="1">
      <t>ショク</t>
    </rPh>
    <phoneticPr fontId="3"/>
  </si>
  <si>
    <t>記載責任者</t>
    <rPh sb="0" eb="2">
      <t>キサイ</t>
    </rPh>
    <rPh sb="2" eb="5">
      <t>セキニンシャ</t>
    </rPh>
    <phoneticPr fontId="3"/>
  </si>
  <si>
    <t>学校長名</t>
    <rPh sb="0" eb="1">
      <t>ガク</t>
    </rPh>
    <rPh sb="1" eb="2">
      <t>コウ</t>
    </rPh>
    <rPh sb="2" eb="3">
      <t>チョウ</t>
    </rPh>
    <rPh sb="3" eb="4">
      <t>メイ</t>
    </rPh>
    <phoneticPr fontId="3"/>
  </si>
  <si>
    <t>ＴＥＬ</t>
    <phoneticPr fontId="3"/>
  </si>
  <si>
    <t>〒</t>
    <phoneticPr fontId="3"/>
  </si>
  <si>
    <t>所　在　地</t>
    <rPh sb="0" eb="1">
      <t>トコロ</t>
    </rPh>
    <rPh sb="2" eb="3">
      <t>ザイ</t>
    </rPh>
    <rPh sb="4" eb="5">
      <t>チ</t>
    </rPh>
    <phoneticPr fontId="3"/>
  </si>
  <si>
    <t>都道府県名</t>
    <rPh sb="0" eb="2">
      <t>トドウ</t>
    </rPh>
    <rPh sb="2" eb="4">
      <t>フケン</t>
    </rPh>
    <rPh sb="4" eb="5">
      <t>メイ</t>
    </rPh>
    <phoneticPr fontId="3"/>
  </si>
  <si>
    <t>学　校　別　参　加　申　込　書</t>
  </si>
  <si>
    <t>連絡先(携帯）</t>
    <rPh sb="0" eb="3">
      <t>レンラクサキ</t>
    </rPh>
    <rPh sb="4" eb="6">
      <t>ケイタイ</t>
    </rPh>
    <phoneticPr fontId="3"/>
  </si>
  <si>
    <t>学年</t>
    <rPh sb="0" eb="2">
      <t>ガクネン</t>
    </rPh>
    <phoneticPr fontId="3"/>
  </si>
  <si>
    <t>生年月日</t>
    <rPh sb="0" eb="2">
      <t>セイネン</t>
    </rPh>
    <rPh sb="2" eb="4">
      <t>ガッピ</t>
    </rPh>
    <phoneticPr fontId="3"/>
  </si>
  <si>
    <t>登録番号</t>
    <rPh sb="0" eb="2">
      <t>トウロク</t>
    </rPh>
    <rPh sb="2" eb="4">
      <t>バンゴウ</t>
    </rPh>
    <phoneticPr fontId="3"/>
  </si>
  <si>
    <t>フリガナ</t>
    <phoneticPr fontId="3"/>
  </si>
  <si>
    <t>氏　名</t>
    <rPh sb="0" eb="1">
      <t>シ</t>
    </rPh>
    <rPh sb="2" eb="3">
      <t>メイ</t>
    </rPh>
    <phoneticPr fontId="3"/>
  </si>
  <si>
    <t>所在地</t>
    <rPh sb="0" eb="3">
      <t>ショザイチ</t>
    </rPh>
    <phoneticPr fontId="3"/>
  </si>
  <si>
    <t>課程</t>
    <rPh sb="0" eb="2">
      <t>カテイ</t>
    </rPh>
    <phoneticPr fontId="3"/>
  </si>
  <si>
    <t>※セル内の書式については変更しないようにお願いします。また、セルに色が付いていない部分は自動で入力されます。</t>
    <rPh sb="3" eb="4">
      <t>ナイ</t>
    </rPh>
    <rPh sb="5" eb="7">
      <t>ショシキ</t>
    </rPh>
    <rPh sb="12" eb="14">
      <t>ヘンコウ</t>
    </rPh>
    <rPh sb="21" eb="22">
      <t>ネガ</t>
    </rPh>
    <rPh sb="33" eb="34">
      <t>イロ</t>
    </rPh>
    <rPh sb="35" eb="36">
      <t>ツ</t>
    </rPh>
    <rPh sb="41" eb="43">
      <t>ブブン</t>
    </rPh>
    <rPh sb="44" eb="46">
      <t>ジドウ</t>
    </rPh>
    <rPh sb="47" eb="49">
      <t>ニュウリョク</t>
    </rPh>
    <phoneticPr fontId="3"/>
  </si>
  <si>
    <t>(2)</t>
  </si>
  <si>
    <t>(1)</t>
    <phoneticPr fontId="3"/>
  </si>
  <si>
    <t>学校名（正式名称）</t>
    <rPh sb="0" eb="3">
      <t>ガッコウメイ</t>
    </rPh>
    <rPh sb="4" eb="6">
      <t>セイシキ</t>
    </rPh>
    <rPh sb="6" eb="8">
      <t>メイショウ</t>
    </rPh>
    <phoneticPr fontId="3"/>
  </si>
  <si>
    <t>上記の者は</t>
    <phoneticPr fontId="3"/>
  </si>
  <si>
    <t>上記の者は本校在学生徒で、標記大会に出場することを認め、参加申し込みをいたします。</t>
    <rPh sb="13" eb="15">
      <t>ヒョウキ</t>
    </rPh>
    <rPh sb="15" eb="17">
      <t>タイカイ</t>
    </rPh>
    <rPh sb="18" eb="20">
      <t>シュツジョウ</t>
    </rPh>
    <rPh sb="25" eb="26">
      <t>ミト</t>
    </rPh>
    <rPh sb="28" eb="30">
      <t>サンカ</t>
    </rPh>
    <rPh sb="30" eb="31">
      <t>モウ</t>
    </rPh>
    <rPh sb="32" eb="33">
      <t>コ</t>
    </rPh>
    <phoneticPr fontId="3"/>
  </si>
  <si>
    <t>※</t>
    <phoneticPr fontId="3"/>
  </si>
  <si>
    <t>都道府県</t>
    <rPh sb="0" eb="4">
      <t>トドウフケン</t>
    </rPh>
    <phoneticPr fontId="3"/>
  </si>
  <si>
    <t>高等学校体育連盟会長</t>
    <rPh sb="0" eb="2">
      <t>コウトウ</t>
    </rPh>
    <rPh sb="2" eb="4">
      <t>ガッコウ</t>
    </rPh>
    <rPh sb="4" eb="6">
      <t>タイイク</t>
    </rPh>
    <rPh sb="6" eb="8">
      <t>レンメイ</t>
    </rPh>
    <phoneticPr fontId="3"/>
  </si>
  <si>
    <t>代表として本大会に出場することを認め、参加申込みをいたします。</t>
    <phoneticPr fontId="3"/>
  </si>
  <si>
    <t>日ア連登録番号</t>
    <phoneticPr fontId="3"/>
  </si>
  <si>
    <t>Ｃ／Ａ</t>
    <phoneticPr fontId="3"/>
  </si>
  <si>
    <t>選手名</t>
    <rPh sb="0" eb="3">
      <t>センシュメイ</t>
    </rPh>
    <phoneticPr fontId="3"/>
  </si>
  <si>
    <t>ﾎﾟｼﾞｼｮﾝ</t>
    <phoneticPr fontId="3"/>
  </si>
  <si>
    <t>背番号</t>
    <rPh sb="0" eb="3">
      <t>セバンゴウ</t>
    </rPh>
    <phoneticPr fontId="3"/>
  </si>
  <si>
    <t>No</t>
    <phoneticPr fontId="3"/>
  </si>
  <si>
    <t>職　　名</t>
    <phoneticPr fontId="3"/>
  </si>
  <si>
    <t>コ ー チ</t>
    <phoneticPr fontId="3"/>
  </si>
  <si>
    <t>監　　督</t>
    <phoneticPr fontId="3"/>
  </si>
  <si>
    <t>　　略称(漢字3文字以内)</t>
    <phoneticPr fontId="3"/>
  </si>
  <si>
    <t>学 校 名</t>
    <phoneticPr fontId="3"/>
  </si>
  <si>
    <t>ﾌﾘｶﾞﾅ</t>
    <phoneticPr fontId="3"/>
  </si>
  <si>
    <t>プログラム写真記載のため、写真は必ず「メール送信」をして下さい。</t>
    <rPh sb="5" eb="7">
      <t>シャシン</t>
    </rPh>
    <rPh sb="7" eb="9">
      <t>キサイ</t>
    </rPh>
    <rPh sb="13" eb="15">
      <t>シャシン</t>
    </rPh>
    <rPh sb="16" eb="17">
      <t>カナラ</t>
    </rPh>
    <rPh sb="22" eb="24">
      <t>ソウシン</t>
    </rPh>
    <rPh sb="28" eb="29">
      <t>クダ</t>
    </rPh>
    <phoneticPr fontId="3"/>
  </si>
  <si>
    <t>のセルは、表示されるリストから選択するか直接入力する。</t>
    <rPh sb="5" eb="7">
      <t>ヒョウジ</t>
    </rPh>
    <rPh sb="15" eb="17">
      <t>センタク</t>
    </rPh>
    <rPh sb="20" eb="22">
      <t>チョクセツ</t>
    </rPh>
    <rPh sb="22" eb="24">
      <t>ニュウリョク</t>
    </rPh>
    <phoneticPr fontId="3"/>
  </si>
  <si>
    <t>学校名欄には，フリガナを忘れずに入力すること。</t>
    <rPh sb="0" eb="3">
      <t>ガッコウメイ</t>
    </rPh>
    <rPh sb="12" eb="13">
      <t>ワス</t>
    </rPh>
    <rPh sb="16" eb="18">
      <t>ニュウリョク</t>
    </rPh>
    <phoneticPr fontId="3"/>
  </si>
  <si>
    <t>のセルには、直接記入すること。</t>
    <rPh sb="6" eb="8">
      <t>チョクセツ</t>
    </rPh>
    <rPh sb="8" eb="10">
      <t>キニュウ</t>
    </rPh>
    <phoneticPr fontId="3"/>
  </si>
  <si>
    <t>記入上の注意（下記注意点を熟読の上、シート下部の申込書に入力すること）</t>
    <rPh sb="0" eb="2">
      <t>キニュウ</t>
    </rPh>
    <rPh sb="2" eb="3">
      <t>ジョウ</t>
    </rPh>
    <rPh sb="4" eb="6">
      <t>チュウイ</t>
    </rPh>
    <rPh sb="7" eb="9">
      <t>カキ</t>
    </rPh>
    <rPh sb="9" eb="12">
      <t>チュウイテン</t>
    </rPh>
    <rPh sb="13" eb="15">
      <t>ジュクドク</t>
    </rPh>
    <rPh sb="16" eb="17">
      <t>ウエ</t>
    </rPh>
    <rPh sb="21" eb="23">
      <t>カブ</t>
    </rPh>
    <rPh sb="24" eb="27">
      <t>モウシコミショ</t>
    </rPh>
    <rPh sb="28" eb="30">
      <t>ニュウリョク</t>
    </rPh>
    <phoneticPr fontId="3"/>
  </si>
  <si>
    <t>印</t>
    <rPh sb="0" eb="1">
      <t>シルシ</t>
    </rPh>
    <phoneticPr fontId="3"/>
  </si>
  <si>
    <t>アイスホッケー部顧問</t>
    <rPh sb="7" eb="8">
      <t>ブ</t>
    </rPh>
    <rPh sb="8" eb="10">
      <t>コモン</t>
    </rPh>
    <phoneticPr fontId="3"/>
  </si>
  <si>
    <t>学校名：</t>
    <rPh sb="0" eb="3">
      <t>ガッコウメイ</t>
    </rPh>
    <phoneticPr fontId="3"/>
  </si>
  <si>
    <t>令和</t>
    <rPh sb="0" eb="2">
      <t>レイワ</t>
    </rPh>
    <phoneticPr fontId="2"/>
  </si>
  <si>
    <t>委任状</t>
    <rPh sb="0" eb="3">
      <t>イニンジョウ</t>
    </rPh>
    <phoneticPr fontId="3"/>
  </si>
  <si>
    <t>緊急連絡先（携帯電話）</t>
    <rPh sb="0" eb="2">
      <t>キンキュウ</t>
    </rPh>
    <rPh sb="2" eb="5">
      <t>レンラクサキ</t>
    </rPh>
    <rPh sb="6" eb="8">
      <t>ケイタイ</t>
    </rPh>
    <rPh sb="8" eb="10">
      <t>デンワ</t>
    </rPh>
    <phoneticPr fontId="3"/>
  </si>
  <si>
    <t>　</t>
    <phoneticPr fontId="3"/>
  </si>
  <si>
    <t>生徒</t>
    <rPh sb="0" eb="2">
      <t>セイト</t>
    </rPh>
    <phoneticPr fontId="3"/>
  </si>
  <si>
    <t>引率</t>
    <rPh sb="0" eb="2">
      <t>インソツ</t>
    </rPh>
    <phoneticPr fontId="3"/>
  </si>
  <si>
    <t>出席者氏名</t>
    <rPh sb="0" eb="3">
      <t>シュッセキシャ</t>
    </rPh>
    <rPh sb="3" eb="5">
      <t>シメイ</t>
    </rPh>
    <phoneticPr fontId="3"/>
  </si>
  <si>
    <t>※どちらかを○印で囲み、欠席の場合は下記委任状に記入と押印をして下さい。</t>
    <rPh sb="7" eb="8">
      <t>シルシ</t>
    </rPh>
    <rPh sb="9" eb="10">
      <t>カコ</t>
    </rPh>
    <rPh sb="12" eb="14">
      <t>ケッセキ</t>
    </rPh>
    <rPh sb="15" eb="17">
      <t>バアイ</t>
    </rPh>
    <rPh sb="18" eb="20">
      <t>カキ</t>
    </rPh>
    <rPh sb="20" eb="23">
      <t>イニンジョウ</t>
    </rPh>
    <rPh sb="24" eb="26">
      <t>キニュウ</t>
    </rPh>
    <rPh sb="27" eb="29">
      <t>オウイン</t>
    </rPh>
    <rPh sb="32" eb="33">
      <t>クダ</t>
    </rPh>
    <phoneticPr fontId="3"/>
  </si>
  <si>
    <t>します。</t>
    <phoneticPr fontId="3"/>
  </si>
  <si>
    <t>欠席</t>
    <rPh sb="0" eb="2">
      <t>ケッセキ</t>
    </rPh>
    <phoneticPr fontId="3"/>
  </si>
  <si>
    <t>・</t>
    <phoneticPr fontId="3"/>
  </si>
  <si>
    <t>出席</t>
    <rPh sb="0" eb="2">
      <t>シュッセキ</t>
    </rPh>
    <phoneticPr fontId="3"/>
  </si>
  <si>
    <t>組合せ抽選会議に</t>
    <rPh sb="0" eb="2">
      <t>クミアワ</t>
    </rPh>
    <rPh sb="3" eb="5">
      <t>チュウセン</t>
    </rPh>
    <rPh sb="5" eb="7">
      <t>カイギ</t>
    </rPh>
    <phoneticPr fontId="3"/>
  </si>
  <si>
    <t>本大会参加校は、全校報告をして下さい。</t>
    <rPh sb="0" eb="3">
      <t>ホンタイカイ</t>
    </rPh>
    <rPh sb="3" eb="6">
      <t>サンカコウ</t>
    </rPh>
    <rPh sb="8" eb="10">
      <t>ゼンコウ</t>
    </rPh>
    <rPh sb="10" eb="12">
      <t>ホウコク</t>
    </rPh>
    <rPh sb="15" eb="16">
      <t>クダ</t>
    </rPh>
    <phoneticPr fontId="3"/>
  </si>
  <si>
    <t>注意事項</t>
    <rPh sb="0" eb="2">
      <t>チュウイ</t>
    </rPh>
    <rPh sb="2" eb="4">
      <t>ジコウ</t>
    </rPh>
    <phoneticPr fontId="3"/>
  </si>
  <si>
    <t>申込方法</t>
    <rPh sb="0" eb="2">
      <t>モウシコミ</t>
    </rPh>
    <rPh sb="2" eb="4">
      <t>ホウホウ</t>
    </rPh>
    <phoneticPr fontId="3"/>
  </si>
  <si>
    <t>申込先</t>
    <rPh sb="0" eb="3">
      <t>モウシコミサキ</t>
    </rPh>
    <phoneticPr fontId="3"/>
  </si>
  <si>
    <t>申込期日</t>
    <rPh sb="0" eb="2">
      <t>モウシコミ</t>
    </rPh>
    <rPh sb="2" eb="4">
      <t>キジツ</t>
    </rPh>
    <phoneticPr fontId="3"/>
  </si>
  <si>
    <t>開催期日</t>
    <rPh sb="0" eb="2">
      <t>カイサイ</t>
    </rPh>
    <rPh sb="2" eb="4">
      <t>キジツ</t>
    </rPh>
    <phoneticPr fontId="3"/>
  </si>
  <si>
    <t>学校長</t>
    <rPh sb="0" eb="3">
      <t>ガッコウチョウ</t>
    </rPh>
    <phoneticPr fontId="3"/>
  </si>
  <si>
    <t>上記の者は、参加資格規定に相違ないことを証明し、健康でアイスホッケー競技に耐え得ることを証明します。</t>
    <rPh sb="0" eb="2">
      <t>ジョウキ</t>
    </rPh>
    <rPh sb="3" eb="4">
      <t>モノ</t>
    </rPh>
    <rPh sb="6" eb="8">
      <t>サンカ</t>
    </rPh>
    <rPh sb="8" eb="10">
      <t>シカク</t>
    </rPh>
    <rPh sb="10" eb="12">
      <t>キテイ</t>
    </rPh>
    <rPh sb="13" eb="15">
      <t>ソウイ</t>
    </rPh>
    <rPh sb="20" eb="22">
      <t>ショウメイ</t>
    </rPh>
    <rPh sb="24" eb="26">
      <t>ケンコウ</t>
    </rPh>
    <rPh sb="34" eb="36">
      <t>キョウギ</t>
    </rPh>
    <rPh sb="37" eb="38">
      <t>タ</t>
    </rPh>
    <rPh sb="39" eb="40">
      <t>エ</t>
    </rPh>
    <rPh sb="44" eb="46">
      <t>ショウメイ</t>
    </rPh>
    <phoneticPr fontId="3"/>
  </si>
  <si>
    <t>位置の列には監督･ｺｰﾁ･ﾄﾚｰﾅｰの別を、背番号の列には役職を、学年の列には性別を記入し、フリガナおよび登録番号の列は空欄にして下さい。</t>
    <phoneticPr fontId="3"/>
  </si>
  <si>
    <t>※スタッフ登録変更の場合：</t>
    <rPh sb="5" eb="7">
      <t>トウロク</t>
    </rPh>
    <rPh sb="7" eb="9">
      <t>ヘンコウ</t>
    </rPh>
    <rPh sb="10" eb="12">
      <t>バアイ</t>
    </rPh>
    <phoneticPr fontId="3"/>
  </si>
  <si>
    <t>背番号</t>
    <rPh sb="0" eb="1">
      <t>セ</t>
    </rPh>
    <rPh sb="1" eb="3">
      <t>バンゴウ</t>
    </rPh>
    <phoneticPr fontId="3"/>
  </si>
  <si>
    <t>位置</t>
    <rPh sb="0" eb="2">
      <t>イチ</t>
    </rPh>
    <phoneticPr fontId="3"/>
  </si>
  <si>
    <t>変　更　後</t>
    <rPh sb="0" eb="1">
      <t>ヘン</t>
    </rPh>
    <rPh sb="2" eb="3">
      <t>サラ</t>
    </rPh>
    <rPh sb="4" eb="5">
      <t>ゴ</t>
    </rPh>
    <phoneticPr fontId="3"/>
  </si>
  <si>
    <t>変　更　前</t>
    <rPh sb="0" eb="1">
      <t>ヘン</t>
    </rPh>
    <rPh sb="2" eb="3">
      <t>サラ</t>
    </rPh>
    <rPh sb="4" eb="5">
      <t>マエ</t>
    </rPh>
    <phoneticPr fontId="3"/>
  </si>
  <si>
    <t>選手･スタッフ登録変更届</t>
    <rPh sb="0" eb="2">
      <t>センシュ</t>
    </rPh>
    <phoneticPr fontId="3"/>
  </si>
  <si>
    <t>学年</t>
    <rPh sb="0" eb="2">
      <t>ガクネン</t>
    </rPh>
    <phoneticPr fontId="45"/>
  </si>
  <si>
    <t>フリガナ</t>
    <phoneticPr fontId="45"/>
  </si>
  <si>
    <t>Ｃ／Ａ</t>
    <phoneticPr fontId="45"/>
  </si>
  <si>
    <t>背番号</t>
    <rPh sb="0" eb="3">
      <t>セバンゴウ</t>
    </rPh>
    <phoneticPr fontId="45"/>
  </si>
  <si>
    <t>ポジション</t>
    <phoneticPr fontId="45"/>
  </si>
  <si>
    <t>No</t>
    <phoneticPr fontId="45"/>
  </si>
  <si>
    <t>コーチ</t>
    <phoneticPr fontId="45"/>
  </si>
  <si>
    <t>監督</t>
    <rPh sb="0" eb="2">
      <t>カントク</t>
    </rPh>
    <phoneticPr fontId="45"/>
  </si>
  <si>
    <t>高等学校］</t>
    <rPh sb="0" eb="2">
      <t>コウトウ</t>
    </rPh>
    <rPh sb="2" eb="4">
      <t>ガッコウ</t>
    </rPh>
    <phoneticPr fontId="45"/>
  </si>
  <si>
    <t>対戦校</t>
    <rPh sb="0" eb="2">
      <t>タイセン</t>
    </rPh>
    <rPh sb="2" eb="3">
      <t>コウ</t>
    </rPh>
    <phoneticPr fontId="45"/>
  </si>
  <si>
    <t>[</t>
    <phoneticPr fontId="45"/>
  </si>
  <si>
    <t>日</t>
    <rPh sb="0" eb="1">
      <t>ニチ</t>
    </rPh>
    <phoneticPr fontId="45"/>
  </si>
  <si>
    <t>オールメンバー表</t>
    <rPh sb="7" eb="8">
      <t>ヒョウ</t>
    </rPh>
    <phoneticPr fontId="45"/>
  </si>
  <si>
    <t>(ﾌﾘｶﾞﾅ)</t>
    <phoneticPr fontId="2"/>
  </si>
  <si>
    <t>ファイルの送付について</t>
    <rPh sb="5" eb="7">
      <t>ソウフ</t>
    </rPh>
    <phoneticPr fontId="3"/>
  </si>
  <si>
    <t>③　任意の場所（デスクトップやフォルダー）へ保存する。</t>
    <rPh sb="2" eb="4">
      <t>ニンイ</t>
    </rPh>
    <rPh sb="5" eb="7">
      <t>バショ</t>
    </rPh>
    <rPh sb="22" eb="24">
      <t>ホゾン</t>
    </rPh>
    <phoneticPr fontId="3"/>
  </si>
  <si>
    <r>
      <t>①　ファイル（F)から　　　</t>
    </r>
    <r>
      <rPr>
        <u/>
        <sz val="11"/>
        <rFont val="Meiryo UI"/>
        <family val="3"/>
        <charset val="128"/>
      </rPr>
      <t>名前を付けて保存　</t>
    </r>
    <r>
      <rPr>
        <sz val="11"/>
        <rFont val="Meiryo UI"/>
        <family val="3"/>
        <charset val="128"/>
      </rPr>
      <t>　　を選択する。</t>
    </r>
    <rPh sb="14" eb="16">
      <t>ナマエ</t>
    </rPh>
    <rPh sb="17" eb="18">
      <t>ツ</t>
    </rPh>
    <rPh sb="20" eb="22">
      <t>ホゾン</t>
    </rPh>
    <rPh sb="26" eb="28">
      <t>センタク</t>
    </rPh>
    <phoneticPr fontId="3"/>
  </si>
  <si>
    <t>ファイルの保存について</t>
    <rPh sb="5" eb="7">
      <t>ホゾン</t>
    </rPh>
    <phoneticPr fontId="3"/>
  </si>
  <si>
    <t>印刷されませんので、そのままにして下さい。</t>
    <rPh sb="0" eb="2">
      <t>インサツ</t>
    </rPh>
    <rPh sb="17" eb="18">
      <t>クダ</t>
    </rPh>
    <phoneticPr fontId="3"/>
  </si>
  <si>
    <t>※その他</t>
    <rPh sb="3" eb="4">
      <t>タ</t>
    </rPh>
    <phoneticPr fontId="3"/>
  </si>
  <si>
    <t>リストから選んでください（セルをクリックするとリストがでます。）</t>
    <rPh sb="5" eb="6">
      <t>エラ</t>
    </rPh>
    <phoneticPr fontId="3"/>
  </si>
  <si>
    <t>水色</t>
    <rPh sb="0" eb="2">
      <t>ミズイロ</t>
    </rPh>
    <phoneticPr fontId="3"/>
  </si>
  <si>
    <t>直接、数字・文字を入力してください。</t>
    <rPh sb="0" eb="2">
      <t>チョクセツ</t>
    </rPh>
    <rPh sb="3" eb="5">
      <t>スウジ</t>
    </rPh>
    <rPh sb="6" eb="8">
      <t>モジ</t>
    </rPh>
    <rPh sb="9" eb="11">
      <t>ニュウリョク</t>
    </rPh>
    <phoneticPr fontId="3"/>
  </si>
  <si>
    <t>薄紫色</t>
    <rPh sb="0" eb="1">
      <t>ウス</t>
    </rPh>
    <rPh sb="1" eb="3">
      <t>ムラサキイロ</t>
    </rPh>
    <phoneticPr fontId="3"/>
  </si>
  <si>
    <t>このファイル内で、入力する部分は以下の３つです。</t>
    <rPh sb="6" eb="7">
      <t>ナイ</t>
    </rPh>
    <rPh sb="9" eb="11">
      <t>ニュウリョク</t>
    </rPh>
    <rPh sb="13" eb="15">
      <t>ブブン</t>
    </rPh>
    <rPh sb="16" eb="18">
      <t>イカ</t>
    </rPh>
    <phoneticPr fontId="3"/>
  </si>
  <si>
    <t>ファイル作成(入力）について</t>
    <rPh sb="4" eb="6">
      <t>サクセイ</t>
    </rPh>
    <rPh sb="7" eb="9">
      <t>ニュウリョク</t>
    </rPh>
    <phoneticPr fontId="3"/>
  </si>
  <si>
    <t>※このファイル内の書式等へは、変更を加えないでください。</t>
    <rPh sb="7" eb="8">
      <t>ナイ</t>
    </rPh>
    <rPh sb="9" eb="11">
      <t>ショシキ</t>
    </rPh>
    <rPh sb="11" eb="12">
      <t>トウ</t>
    </rPh>
    <rPh sb="15" eb="17">
      <t>ヘンコウ</t>
    </rPh>
    <rPh sb="18" eb="19">
      <t>クワ</t>
    </rPh>
    <phoneticPr fontId="3"/>
  </si>
  <si>
    <t>必須</t>
    <rPh sb="0" eb="2">
      <t>ヒッス</t>
    </rPh>
    <phoneticPr fontId="3"/>
  </si>
  <si>
    <t>備考</t>
    <rPh sb="0" eb="2">
      <t>ビコウ</t>
    </rPh>
    <phoneticPr fontId="3"/>
  </si>
  <si>
    <t>内容</t>
    <rPh sb="0" eb="2">
      <t>ナイヨウ</t>
    </rPh>
    <phoneticPr fontId="3"/>
  </si>
  <si>
    <t>様式（シート）</t>
    <rPh sb="0" eb="2">
      <t>ヨウシキ</t>
    </rPh>
    <phoneticPr fontId="3"/>
  </si>
  <si>
    <t>ファイルの内容について(シート：様式の説明）</t>
    <rPh sb="5" eb="7">
      <t>ナイヨウ</t>
    </rPh>
    <rPh sb="16" eb="18">
      <t>ヨウシキ</t>
    </rPh>
    <rPh sb="19" eb="21">
      <t>セツメイ</t>
    </rPh>
    <phoneticPr fontId="3"/>
  </si>
  <si>
    <t>　ファイルに入力する際は下記の説明を確認してください。</t>
    <rPh sb="10" eb="11">
      <t>サイ</t>
    </rPh>
    <rPh sb="13" eb="14">
      <t>キ</t>
    </rPh>
    <rPh sb="15" eb="17">
      <t>セツメイ</t>
    </rPh>
    <phoneticPr fontId="3"/>
  </si>
  <si>
    <t>北海道実行委員会　会長　駒井　博和　様</t>
    <rPh sb="0" eb="3">
      <t>ホッカイドウ</t>
    </rPh>
    <rPh sb="3" eb="5">
      <t>ジッコウ</t>
    </rPh>
    <rPh sb="12" eb="14">
      <t>コマイ</t>
    </rPh>
    <rPh sb="15" eb="17">
      <t>ヒロカズ</t>
    </rPh>
    <rPh sb="18" eb="19">
      <t>サマ</t>
    </rPh>
    <phoneticPr fontId="3"/>
  </si>
  <si>
    <t>様式５</t>
    <phoneticPr fontId="3"/>
  </si>
  <si>
    <t>様式６</t>
    <phoneticPr fontId="3"/>
  </si>
  <si>
    <t>様式７</t>
    <rPh sb="0" eb="2">
      <t>ヨウシキ</t>
    </rPh>
    <phoneticPr fontId="3"/>
  </si>
  <si>
    <t>様式８</t>
    <rPh sb="0" eb="2">
      <t>ヨウシキ</t>
    </rPh>
    <phoneticPr fontId="3"/>
  </si>
  <si>
    <t>出場申込書</t>
    <phoneticPr fontId="3"/>
  </si>
  <si>
    <t>　学校別参加申込書</t>
    <rPh sb="1" eb="4">
      <t>ガッコウベツ</t>
    </rPh>
    <rPh sb="4" eb="6">
      <t>サンカ</t>
    </rPh>
    <rPh sb="6" eb="9">
      <t>モウシコミショ</t>
    </rPh>
    <phoneticPr fontId="2"/>
  </si>
  <si>
    <t>　出場申込書</t>
    <rPh sb="1" eb="3">
      <t>シュツジョウ</t>
    </rPh>
    <rPh sb="3" eb="6">
      <t>モウシコミショ</t>
    </rPh>
    <phoneticPr fontId="2"/>
  </si>
  <si>
    <t>　宿泊申込書</t>
    <rPh sb="1" eb="3">
      <t>シュクハク</t>
    </rPh>
    <rPh sb="3" eb="6">
      <t>モウシコミショ</t>
    </rPh>
    <phoneticPr fontId="2"/>
  </si>
  <si>
    <t>　宿泊者名簿</t>
    <rPh sb="1" eb="4">
      <t>シュクハクシャ</t>
    </rPh>
    <rPh sb="4" eb="6">
      <t>メイボ</t>
    </rPh>
    <phoneticPr fontId="2"/>
  </si>
  <si>
    <t>　抽選会議参加確認用紙</t>
    <rPh sb="1" eb="3">
      <t>チュウセン</t>
    </rPh>
    <rPh sb="3" eb="5">
      <t>カイギ</t>
    </rPh>
    <rPh sb="5" eb="7">
      <t>サンカ</t>
    </rPh>
    <rPh sb="7" eb="9">
      <t>カクニン</t>
    </rPh>
    <rPh sb="9" eb="11">
      <t>ヨウシ</t>
    </rPh>
    <phoneticPr fontId="2"/>
  </si>
  <si>
    <t>　登録変更届</t>
    <rPh sb="1" eb="3">
      <t>トウロク</t>
    </rPh>
    <rPh sb="3" eb="5">
      <t>ヘンコウ</t>
    </rPh>
    <rPh sb="5" eb="6">
      <t>トド</t>
    </rPh>
    <phoneticPr fontId="2"/>
  </si>
  <si>
    <t>　オールメンバー表</t>
    <rPh sb="8" eb="9">
      <t>ヒョウ</t>
    </rPh>
    <phoneticPr fontId="2"/>
  </si>
  <si>
    <t>試合ごとに提出</t>
    <rPh sb="0" eb="2">
      <t>シアイ</t>
    </rPh>
    <rPh sb="5" eb="7">
      <t>テイシュツ</t>
    </rPh>
    <phoneticPr fontId="2"/>
  </si>
  <si>
    <t>変更の際は監督会議時提出</t>
    <rPh sb="0" eb="2">
      <t>ヘンコウ</t>
    </rPh>
    <rPh sb="3" eb="4">
      <t>サイ</t>
    </rPh>
    <rPh sb="5" eb="7">
      <t>カントク</t>
    </rPh>
    <rPh sb="7" eb="9">
      <t>カイギ</t>
    </rPh>
    <rPh sb="9" eb="10">
      <t>ジ</t>
    </rPh>
    <rPh sb="10" eb="12">
      <t>テイシュツ</t>
    </rPh>
    <phoneticPr fontId="2"/>
  </si>
  <si>
    <t>②　参加校名にファイル名を変更する。（例：「○○県○○高校」.xls）</t>
    <rPh sb="2" eb="5">
      <t>サンカコウ</t>
    </rPh>
    <rPh sb="5" eb="6">
      <t>メイ</t>
    </rPh>
    <rPh sb="11" eb="12">
      <t>メイ</t>
    </rPh>
    <rPh sb="13" eb="15">
      <t>ヘンコウ</t>
    </rPh>
    <rPh sb="19" eb="20">
      <t>レイ</t>
    </rPh>
    <rPh sb="24" eb="25">
      <t>ケン</t>
    </rPh>
    <rPh sb="27" eb="29">
      <t>コウコウ</t>
    </rPh>
    <phoneticPr fontId="3"/>
  </si>
  <si>
    <t>宿泊希望</t>
    <rPh sb="0" eb="2">
      <t>シュクハク</t>
    </rPh>
    <rPh sb="2" eb="4">
      <t>キボウ</t>
    </rPh>
    <phoneticPr fontId="2"/>
  </si>
  <si>
    <t>宿泊・昼食弁当 申込書</t>
    <rPh sb="0" eb="1">
      <t>シュク</t>
    </rPh>
    <rPh sb="1" eb="2">
      <t>ハク</t>
    </rPh>
    <rPh sb="3" eb="5">
      <t>チュウショク</t>
    </rPh>
    <rPh sb="5" eb="7">
      <t>ベントウ</t>
    </rPh>
    <rPh sb="8" eb="10">
      <t>モウシコミ</t>
    </rPh>
    <rPh sb="10" eb="11">
      <t>ショ</t>
    </rPh>
    <phoneticPr fontId="3"/>
  </si>
  <si>
    <t>土</t>
    <rPh sb="0" eb="1">
      <t>ド</t>
    </rPh>
    <phoneticPr fontId="2"/>
  </si>
  <si>
    <t>金</t>
    <rPh sb="0" eb="1">
      <t>キン</t>
    </rPh>
    <phoneticPr fontId="2"/>
  </si>
  <si>
    <t>水</t>
    <rPh sb="0" eb="1">
      <t>スイ</t>
    </rPh>
    <phoneticPr fontId="2"/>
  </si>
  <si>
    <t>必要個数を記入→
組み合わせ抽選会後、受け取り会場を該当競技会場
にいたします</t>
    <rPh sb="9" eb="10">
      <t>ク</t>
    </rPh>
    <rPh sb="11" eb="12">
      <t>ア</t>
    </rPh>
    <rPh sb="14" eb="16">
      <t>チュウセン</t>
    </rPh>
    <rPh sb="16" eb="17">
      <t>カイ</t>
    </rPh>
    <rPh sb="17" eb="18">
      <t>アト</t>
    </rPh>
    <rPh sb="19" eb="20">
      <t>ウ</t>
    </rPh>
    <rPh sb="21" eb="22">
      <t>ト</t>
    </rPh>
    <rPh sb="23" eb="25">
      <t>カイジョウ</t>
    </rPh>
    <rPh sb="26" eb="28">
      <t>ガイトウ</t>
    </rPh>
    <rPh sb="28" eb="30">
      <t>キョウギ</t>
    </rPh>
    <rPh sb="30" eb="32">
      <t>カイジョウ</t>
    </rPh>
    <phoneticPr fontId="2"/>
  </si>
  <si>
    <t>組合せ抽選会議　参加確認用紙</t>
    <rPh sb="0" eb="2">
      <t>クミアワ</t>
    </rPh>
    <rPh sb="3" eb="5">
      <t>チュウセン</t>
    </rPh>
    <rPh sb="5" eb="7">
      <t>カイギ</t>
    </rPh>
    <rPh sb="8" eb="10">
      <t>サンカ</t>
    </rPh>
    <rPh sb="10" eb="12">
      <t>カクニン</t>
    </rPh>
    <rPh sb="12" eb="14">
      <t>ヨウシ</t>
    </rPh>
    <phoneticPr fontId="3"/>
  </si>
  <si>
    <t>北海道実行委員会　会長　駒井　博和　様</t>
    <phoneticPr fontId="2"/>
  </si>
  <si>
    <t>宿泊・昼食弁当 申込書</t>
    <rPh sb="0" eb="2">
      <t>シュクハク</t>
    </rPh>
    <rPh sb="3" eb="5">
      <t>チュウショク</t>
    </rPh>
    <rPh sb="5" eb="7">
      <t>ベントウ</t>
    </rPh>
    <rPh sb="8" eb="11">
      <t>モウシコミショ</t>
    </rPh>
    <phoneticPr fontId="3"/>
  </si>
  <si>
    <t>組合せ抽選会議参加確認用紙（委任状）</t>
    <rPh sb="7" eb="9">
      <t>サンカ</t>
    </rPh>
    <rPh sb="9" eb="11">
      <t>カクニン</t>
    </rPh>
    <rPh sb="11" eb="13">
      <t>ヨウシ</t>
    </rPh>
    <rPh sb="14" eb="17">
      <t>イニンジョウ</t>
    </rPh>
    <phoneticPr fontId="2"/>
  </si>
  <si>
    <t>宿泊者名簿　２枚目</t>
    <rPh sb="0" eb="1">
      <t>シュク</t>
    </rPh>
    <rPh sb="1" eb="2">
      <t>ハク</t>
    </rPh>
    <rPh sb="2" eb="3">
      <t>シャ</t>
    </rPh>
    <rPh sb="3" eb="5">
      <t>メイボ</t>
    </rPh>
    <rPh sb="7" eb="9">
      <t>マイメ</t>
    </rPh>
    <phoneticPr fontId="3"/>
  </si>
  <si>
    <t>宿泊者名簿　１枚目</t>
    <rPh sb="0" eb="1">
      <t>シュク</t>
    </rPh>
    <rPh sb="1" eb="2">
      <t>ハク</t>
    </rPh>
    <rPh sb="2" eb="3">
      <t>シャ</t>
    </rPh>
    <rPh sb="3" eb="5">
      <t>メイボ</t>
    </rPh>
    <rPh sb="7" eb="9">
      <t>マイメ</t>
    </rPh>
    <phoneticPr fontId="3"/>
  </si>
  <si>
    <t>様式５</t>
    <phoneticPr fontId="3"/>
  </si>
  <si>
    <t>様式６</t>
    <phoneticPr fontId="2"/>
  </si>
  <si>
    <t>様式７</t>
    <phoneticPr fontId="2"/>
  </si>
  <si>
    <t>様式８</t>
    <phoneticPr fontId="2"/>
  </si>
  <si>
    <t>様式９</t>
    <phoneticPr fontId="2"/>
  </si>
  <si>
    <t>様式１０</t>
    <phoneticPr fontId="2"/>
  </si>
  <si>
    <t>コメントボックス</t>
    <phoneticPr fontId="3"/>
  </si>
  <si>
    <r>
      <t>　このファイルは、令和６年度全国高等学校総合体育大会第７４回全国高等学校
  アイスホッケー競技選手権大会に</t>
    </r>
    <r>
      <rPr>
        <b/>
        <sz val="10"/>
        <rFont val="Meiryo UI"/>
        <family val="3"/>
        <charset val="128"/>
      </rPr>
      <t xml:space="preserve">出場する参加校の責任者(各校顧問・担当者)が作成する
  </t>
    </r>
    <r>
      <rPr>
        <sz val="10"/>
        <rFont val="Meiryo UI"/>
        <family val="3"/>
        <charset val="128"/>
      </rPr>
      <t>申込書類です。</t>
    </r>
    <rPh sb="9" eb="11">
      <t>レイワ</t>
    </rPh>
    <rPh sb="54" eb="56">
      <t>シュツジョウ</t>
    </rPh>
    <rPh sb="58" eb="61">
      <t>サンカコウ</t>
    </rPh>
    <rPh sb="62" eb="65">
      <t>セキニンシャ</t>
    </rPh>
    <rPh sb="66" eb="68">
      <t>カクコウ</t>
    </rPh>
    <rPh sb="68" eb="70">
      <t>コモン</t>
    </rPh>
    <rPh sb="71" eb="74">
      <t>タントウシャ</t>
    </rPh>
    <phoneticPr fontId="3"/>
  </si>
  <si>
    <t>3で保存したファイルを　『onozaki17@hokkaido-c.ed.jp』へメール送信する。</t>
    <rPh sb="2" eb="4">
      <t>ホゾン</t>
    </rPh>
    <rPh sb="44" eb="46">
      <t>ソウシン</t>
    </rPh>
    <phoneticPr fontId="3"/>
  </si>
  <si>
    <t>令和６年度全国高等学校総合体育大会　</t>
    <rPh sb="0" eb="2">
      <t>レイワ</t>
    </rPh>
    <phoneticPr fontId="3"/>
  </si>
  <si>
    <t>第７４回全国高等学校アイスホッケー競技選手権大会</t>
    <phoneticPr fontId="2"/>
  </si>
  <si>
    <t>令和６年</t>
    <rPh sb="0" eb="2">
      <t>レイワ</t>
    </rPh>
    <rPh sb="3" eb="4">
      <t>ネン</t>
    </rPh>
    <phoneticPr fontId="2"/>
  </si>
  <si>
    <t>令和６年度全国高等学校総合体育大会　</t>
    <phoneticPr fontId="2"/>
  </si>
  <si>
    <t>令和6年</t>
    <rPh sb="0" eb="2">
      <t>レイワ</t>
    </rPh>
    <rPh sb="3" eb="4">
      <t>ネン</t>
    </rPh>
    <phoneticPr fontId="2"/>
  </si>
  <si>
    <t>令和6年</t>
    <phoneticPr fontId="2"/>
  </si>
  <si>
    <t>例）1月18日に〇、1泊2食付を選択の場合、18日に宿泊で18日の夕食付、翌朝19日の朝食付です</t>
    <rPh sb="35" eb="36">
      <t>ツキ</t>
    </rPh>
    <phoneticPr fontId="2"/>
  </si>
  <si>
    <t>③食事条件の変更受付は1月14日(火）17：00までです。以降の変更はできませんのでご注意ください。</t>
    <rPh sb="17" eb="18">
      <t>ヒ</t>
    </rPh>
    <phoneticPr fontId="2"/>
  </si>
  <si>
    <t xml:space="preserve">第7４回全国高等学校アイスホッケー競技選手権大会 配宿センター </t>
    <rPh sb="0" eb="1">
      <t>ダイ</t>
    </rPh>
    <rPh sb="3" eb="4">
      <t>カイ</t>
    </rPh>
    <rPh sb="4" eb="6">
      <t>ゼンコク</t>
    </rPh>
    <rPh sb="6" eb="8">
      <t>コウトウ</t>
    </rPh>
    <rPh sb="8" eb="10">
      <t>ガッコウ</t>
    </rPh>
    <rPh sb="17" eb="19">
      <t>キョウギ</t>
    </rPh>
    <rPh sb="19" eb="22">
      <t>センシュケン</t>
    </rPh>
    <rPh sb="22" eb="24">
      <t>タイカイ</t>
    </rPh>
    <rPh sb="25" eb="26">
      <t>クバ</t>
    </rPh>
    <rPh sb="26" eb="27">
      <t>ヤド</t>
    </rPh>
    <phoneticPr fontId="3"/>
  </si>
  <si>
    <t>■宿泊：希望の「ホテルタイプ」をプルダウンから選択してください。第1希望から第3希望は異なる区分を選択してください。</t>
    <rPh sb="1" eb="3">
      <t>シュクハク</t>
    </rPh>
    <rPh sb="4" eb="6">
      <t>キボウ</t>
    </rPh>
    <rPh sb="23" eb="25">
      <t>センタク</t>
    </rPh>
    <rPh sb="32" eb="33">
      <t>ダイ</t>
    </rPh>
    <rPh sb="34" eb="36">
      <t>キボウ</t>
    </rPh>
    <rPh sb="38" eb="39">
      <t>ダイ</t>
    </rPh>
    <rPh sb="40" eb="42">
      <t>キボウ</t>
    </rPh>
    <rPh sb="43" eb="44">
      <t>コト</t>
    </rPh>
    <rPh sb="46" eb="48">
      <t>クブン</t>
    </rPh>
    <rPh sb="49" eb="51">
      <t>センタク</t>
    </rPh>
    <phoneticPr fontId="2"/>
  </si>
  <si>
    <t>月</t>
    <rPh sb="0" eb="1">
      <t>ゲツ</t>
    </rPh>
    <phoneticPr fontId="2"/>
  </si>
  <si>
    <t>火</t>
    <rPh sb="0" eb="1">
      <t>ヒ</t>
    </rPh>
    <phoneticPr fontId="2"/>
  </si>
  <si>
    <t>木</t>
    <rPh sb="0" eb="1">
      <t>モク</t>
    </rPh>
    <phoneticPr fontId="2"/>
  </si>
  <si>
    <t>昼食弁当申込み・PETミネラルウォーター付（税込み）
850円</t>
    <rPh sb="0" eb="2">
      <t>チュウショク</t>
    </rPh>
    <rPh sb="2" eb="4">
      <t>ベントウ</t>
    </rPh>
    <rPh sb="4" eb="6">
      <t>モウシコ</t>
    </rPh>
    <rPh sb="20" eb="21">
      <t>ツ</t>
    </rPh>
    <rPh sb="22" eb="24">
      <t>ゼイコ</t>
    </rPh>
    <rPh sb="30" eb="31">
      <t>エン</t>
    </rPh>
    <phoneticPr fontId="2"/>
  </si>
  <si>
    <t>藤原　次郎</t>
    <rPh sb="0" eb="2">
      <t>フジワラ</t>
    </rPh>
    <rPh sb="3" eb="5">
      <t>ジロウ</t>
    </rPh>
    <phoneticPr fontId="2"/>
  </si>
  <si>
    <t>フジワラジロウ</t>
    <phoneticPr fontId="2"/>
  </si>
  <si>
    <t>　令和６年度全国高等学校総合体育大会第７４回全国高校アイスホッケー競技選手権大会への出場おめでとうございます。
　さて、組合せ抽選会議を次のとおり開催いたしますので、参加意思の報告および欠席する場合は組合せ抽選に関する委任状の提出をお願い申し上げます。</t>
    <rPh sb="1" eb="3">
      <t>レイワ</t>
    </rPh>
    <rPh sb="4" eb="6">
      <t>ネンド</t>
    </rPh>
    <rPh sb="6" eb="8">
      <t>ゼンコク</t>
    </rPh>
    <rPh sb="8" eb="12">
      <t>コウトウガッコウ</t>
    </rPh>
    <rPh sb="12" eb="14">
      <t>ソウゴウ</t>
    </rPh>
    <rPh sb="14" eb="16">
      <t>タイイク</t>
    </rPh>
    <rPh sb="16" eb="18">
      <t>タイカイ</t>
    </rPh>
    <rPh sb="18" eb="19">
      <t>ダイ</t>
    </rPh>
    <rPh sb="21" eb="22">
      <t>カイ</t>
    </rPh>
    <rPh sb="22" eb="24">
      <t>ゼンコク</t>
    </rPh>
    <rPh sb="24" eb="26">
      <t>コウコウ</t>
    </rPh>
    <rPh sb="33" eb="35">
      <t>キョウギ</t>
    </rPh>
    <rPh sb="35" eb="38">
      <t>センシュケン</t>
    </rPh>
    <rPh sb="38" eb="40">
      <t>タイカイ</t>
    </rPh>
    <rPh sb="42" eb="44">
      <t>シュツジョウ</t>
    </rPh>
    <rPh sb="60" eb="62">
      <t>クミアワ</t>
    </rPh>
    <rPh sb="63" eb="65">
      <t>チュウセン</t>
    </rPh>
    <rPh sb="65" eb="67">
      <t>カイギ</t>
    </rPh>
    <rPh sb="68" eb="69">
      <t>ツギ</t>
    </rPh>
    <rPh sb="73" eb="75">
      <t>カイサイ</t>
    </rPh>
    <rPh sb="83" eb="85">
      <t>サンカ</t>
    </rPh>
    <rPh sb="85" eb="87">
      <t>イシ</t>
    </rPh>
    <rPh sb="88" eb="90">
      <t>ホウコク</t>
    </rPh>
    <rPh sb="93" eb="95">
      <t>ケッセキ</t>
    </rPh>
    <rPh sb="97" eb="99">
      <t>バアイ</t>
    </rPh>
    <rPh sb="100" eb="102">
      <t>クミアワ</t>
    </rPh>
    <rPh sb="103" eb="105">
      <t>チュウセン</t>
    </rPh>
    <rPh sb="106" eb="107">
      <t>カン</t>
    </rPh>
    <rPh sb="109" eb="112">
      <t>イニンジョウ</t>
    </rPh>
    <rPh sb="113" eb="115">
      <t>テイシュツ</t>
    </rPh>
    <rPh sb="117" eb="118">
      <t>ネガ</t>
    </rPh>
    <rPh sb="119" eb="120">
      <t>モウ</t>
    </rPh>
    <rPh sb="121" eb="122">
      <t>ア</t>
    </rPh>
    <phoneticPr fontId="3"/>
  </si>
  <si>
    <t>令和６年度全国高等学校総合体育大会</t>
    <phoneticPr fontId="2"/>
  </si>
  <si>
    <t>　令和７年１月６日に開催される、令和６年度全国高等学校総合体育大会第７４回全国高等学校アイスホッケー競技選手権大会組合せ抽選会議に出席できませんので、一切の権限を委任いたします。
　</t>
    <rPh sb="1" eb="3">
      <t>レイワ</t>
    </rPh>
    <rPh sb="4" eb="5">
      <t>ネン</t>
    </rPh>
    <rPh sb="6" eb="7">
      <t>ガツ</t>
    </rPh>
    <rPh sb="8" eb="9">
      <t>ニチ</t>
    </rPh>
    <rPh sb="10" eb="12">
      <t>カイサイ</t>
    </rPh>
    <rPh sb="16" eb="18">
      <t>レイワ</t>
    </rPh>
    <rPh sb="19" eb="21">
      <t>ネンド</t>
    </rPh>
    <rPh sb="21" eb="23">
      <t>ゼンコク</t>
    </rPh>
    <rPh sb="23" eb="27">
      <t>コウトウガッコウ</t>
    </rPh>
    <rPh sb="27" eb="29">
      <t>ソウゴウ</t>
    </rPh>
    <rPh sb="29" eb="31">
      <t>タイイク</t>
    </rPh>
    <rPh sb="31" eb="33">
      <t>タイカイ</t>
    </rPh>
    <rPh sb="33" eb="34">
      <t>ダイ</t>
    </rPh>
    <rPh sb="36" eb="37">
      <t>カイ</t>
    </rPh>
    <rPh sb="37" eb="39">
      <t>ゼンコク</t>
    </rPh>
    <rPh sb="39" eb="43">
      <t>コウトウガッコウ</t>
    </rPh>
    <phoneticPr fontId="3"/>
  </si>
  <si>
    <r>
      <t>メールアドレス: m.fujiwara636@kntct.com</t>
    </r>
    <r>
      <rPr>
        <b/>
        <sz val="10"/>
        <color rgb="FFFF0000"/>
        <rFont val="Meiryo UI"/>
        <family val="3"/>
        <charset val="128"/>
      </rPr>
      <t xml:space="preserve"> 　</t>
    </r>
    <r>
      <rPr>
        <b/>
        <sz val="8"/>
        <rFont val="Meiryo UI"/>
        <family val="3"/>
        <charset val="128"/>
      </rPr>
      <t>（近畿日本ツーリスト株式会社　苫小牧営業所 藤原）</t>
    </r>
    <rPh sb="35" eb="39">
      <t>キンキニホン</t>
    </rPh>
    <rPh sb="44" eb="48">
      <t>カブシキカイシャ</t>
    </rPh>
    <rPh sb="49" eb="52">
      <t>トマコマイ</t>
    </rPh>
    <rPh sb="52" eb="55">
      <t>エイギョウショ</t>
    </rPh>
    <rPh sb="56" eb="58">
      <t>フジワラ</t>
    </rPh>
    <phoneticPr fontId="3"/>
  </si>
  <si>
    <t>メールアドレス: m.fujiwara636@kntct.com 　（近畿日本ツーリスト株式会社　苫小牧営業所 藤原）</t>
    <phoneticPr fontId="3"/>
  </si>
  <si>
    <t>令和７年１月６日（月）13:00~</t>
    <rPh sb="0" eb="2">
      <t>レイワ</t>
    </rPh>
    <rPh sb="3" eb="4">
      <t>ネン</t>
    </rPh>
    <rPh sb="5" eb="6">
      <t>ガツ</t>
    </rPh>
    <rPh sb="7" eb="8">
      <t>ニチ</t>
    </rPh>
    <rPh sb="9" eb="10">
      <t>ゲツ</t>
    </rPh>
    <phoneticPr fontId="2"/>
  </si>
  <si>
    <t>※様式5から反映されています、ポジション・背番号・氏名など確認してください。</t>
    <rPh sb="1" eb="3">
      <t>ヨウシキ</t>
    </rPh>
    <rPh sb="6" eb="8">
      <t>ハンエイ</t>
    </rPh>
    <rPh sb="21" eb="24">
      <t>セバンゴウ</t>
    </rPh>
    <rPh sb="25" eb="27">
      <t>シメイ</t>
    </rPh>
    <rPh sb="29" eb="31">
      <t>カクニン</t>
    </rPh>
    <phoneticPr fontId="2"/>
  </si>
  <si>
    <t>令和６年１２月２４日（火）正午必着※北海道以外、１２月１８日（水）北海道の代表校</t>
    <rPh sb="0" eb="2">
      <t>レイワ</t>
    </rPh>
    <rPh sb="3" eb="4">
      <t>ネン</t>
    </rPh>
    <rPh sb="6" eb="7">
      <t>ガツ</t>
    </rPh>
    <rPh sb="9" eb="10">
      <t>ニチ</t>
    </rPh>
    <rPh sb="11" eb="12">
      <t>ヒ</t>
    </rPh>
    <rPh sb="13" eb="15">
      <t>ショウゴ</t>
    </rPh>
    <rPh sb="15" eb="17">
      <t>ヒッチャク</t>
    </rPh>
    <rPh sb="18" eb="21">
      <t>ホッカイドウ</t>
    </rPh>
    <rPh sb="21" eb="23">
      <t>イガイ</t>
    </rPh>
    <rPh sb="26" eb="27">
      <t>ガツ</t>
    </rPh>
    <rPh sb="29" eb="30">
      <t>ニチ</t>
    </rPh>
    <rPh sb="31" eb="32">
      <t>スイ</t>
    </rPh>
    <rPh sb="33" eb="36">
      <t>ホッカイドウ</t>
    </rPh>
    <rPh sb="37" eb="39">
      <t>ダイヒョウ</t>
    </rPh>
    <rPh sb="39" eb="40">
      <t>コウ</t>
    </rPh>
    <phoneticPr fontId="3"/>
  </si>
  <si>
    <t>参加確認用紙に必要事項を記入し、この用紙を郵送と、データ送信して下さい。</t>
    <rPh sb="0" eb="2">
      <t>サンカ</t>
    </rPh>
    <rPh sb="2" eb="4">
      <t>カクニン</t>
    </rPh>
    <rPh sb="4" eb="6">
      <t>ヨウシ</t>
    </rPh>
    <rPh sb="7" eb="9">
      <t>ヒツヨウ</t>
    </rPh>
    <rPh sb="9" eb="11">
      <t>ジコウ</t>
    </rPh>
    <rPh sb="12" eb="14">
      <t>キニュウ</t>
    </rPh>
    <rPh sb="18" eb="20">
      <t>ヨウシ</t>
    </rPh>
    <rPh sb="21" eb="23">
      <t>ユウソウ</t>
    </rPh>
    <rPh sb="28" eb="30">
      <t>ソウシン</t>
    </rPh>
    <rPh sb="32" eb="33">
      <t>クダ</t>
    </rPh>
    <phoneticPr fontId="3"/>
  </si>
  <si>
    <t>大会事務局　（053-0035　北海道苫小牧市字高丘6番地22　苫小牧工業高等学校内）</t>
    <rPh sb="0" eb="2">
      <t>タイカイ</t>
    </rPh>
    <rPh sb="2" eb="5">
      <t>ジムキョク</t>
    </rPh>
    <rPh sb="16" eb="19">
      <t>ホッカイドウ</t>
    </rPh>
    <rPh sb="19" eb="23">
      <t>トマコマイシ</t>
    </rPh>
    <rPh sb="23" eb="24">
      <t>アザ</t>
    </rPh>
    <rPh sb="24" eb="26">
      <t>タカオカ</t>
    </rPh>
    <rPh sb="27" eb="29">
      <t>バンチ</t>
    </rPh>
    <rPh sb="32" eb="41">
      <t>トマコマイコウギョウコウトウガッコウ</t>
    </rPh>
    <rPh sb="41" eb="42">
      <t>ナイ</t>
    </rPh>
    <phoneticPr fontId="2"/>
  </si>
  <si>
    <t>令和７年１月</t>
    <rPh sb="0" eb="2">
      <t>レイワ</t>
    </rPh>
    <rPh sb="3" eb="4">
      <t>ネン</t>
    </rPh>
    <rPh sb="5" eb="6">
      <t>ガツ</t>
    </rPh>
    <phoneticPr fontId="2"/>
  </si>
  <si>
    <t>申込締切り（メール送信）は、令和６年１２月２４日（火）正午必着です。</t>
    <rPh sb="0" eb="1">
      <t>モウ</t>
    </rPh>
    <rPh sb="1" eb="2">
      <t>コ</t>
    </rPh>
    <rPh sb="2" eb="3">
      <t>シ</t>
    </rPh>
    <rPh sb="3" eb="4">
      <t>キ</t>
    </rPh>
    <rPh sb="14" eb="16">
      <t>レイワ</t>
    </rPh>
    <rPh sb="17" eb="18">
      <t>ネン</t>
    </rPh>
    <rPh sb="20" eb="21">
      <t>ガツ</t>
    </rPh>
    <rPh sb="23" eb="24">
      <t>ニチ</t>
    </rPh>
    <rPh sb="25" eb="26">
      <t>ヒ</t>
    </rPh>
    <rPh sb="27" eb="29">
      <t>ショウゴ</t>
    </rPh>
    <rPh sb="29" eb="31">
      <t>ヒッチャク</t>
    </rPh>
    <phoneticPr fontId="3"/>
  </si>
  <si>
    <t>連絡先電話</t>
    <phoneticPr fontId="3"/>
  </si>
  <si>
    <t>携帯番号</t>
    <rPh sb="0" eb="2">
      <t>ケイタイ</t>
    </rPh>
    <rPh sb="2" eb="4">
      <t>バンゴウ</t>
    </rPh>
    <phoneticPr fontId="3"/>
  </si>
  <si>
    <t>（職名）</t>
    <rPh sb="1" eb="3">
      <t>ショクメイ</t>
    </rPh>
    <phoneticPr fontId="3"/>
  </si>
  <si>
    <t>（氏名）</t>
    <rPh sb="1" eb="3">
      <t>シメイ</t>
    </rPh>
    <phoneticPr fontId="3"/>
  </si>
  <si>
    <t>学校</t>
    <rPh sb="0" eb="2">
      <t>ガッコウ</t>
    </rPh>
    <phoneticPr fontId="2"/>
  </si>
  <si>
    <t>性　別</t>
    <rPh sb="0" eb="1">
      <t>セイ</t>
    </rPh>
    <rPh sb="2" eb="3">
      <t>ベツ</t>
    </rPh>
    <phoneticPr fontId="3"/>
  </si>
  <si>
    <t>令和６年度全国高等学校総合体育大会　第７４回全国高等学校アイスホッケー競技選手権大会</t>
    <phoneticPr fontId="2"/>
  </si>
  <si>
    <t>生年月日は『2006/4/2』、『H18/４/2』のように入力すること。入力結果は「H18．４．２」となる。</t>
    <rPh sb="0" eb="2">
      <t>セイネン</t>
    </rPh>
    <rPh sb="2" eb="4">
      <t>ガッピ</t>
    </rPh>
    <rPh sb="29" eb="31">
      <t>ニュウリョク</t>
    </rPh>
    <rPh sb="36" eb="38">
      <t>ニュウリョク</t>
    </rPh>
    <rPh sb="38" eb="40">
      <t>ケッカ</t>
    </rPh>
    <phoneticPr fontId="3"/>
  </si>
  <si>
    <t>記載責任者氏名</t>
    <rPh sb="0" eb="2">
      <t>キサイ</t>
    </rPh>
    <phoneticPr fontId="2"/>
  </si>
  <si>
    <t>E-mail</t>
    <phoneticPr fontId="2"/>
  </si>
  <si>
    <t>T E L</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</si>
</sst>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m/d;@"/>
    <numFmt numFmtId="177" formatCode="[$-411]ggge&quot;年&quot;m&quot;月&quot;d&quot;日&quot;;@"/>
    <numFmt numFmtId="178" formatCode="General;General;"/>
    <numFmt numFmtId="179" formatCode="[&lt;=999]000;[&lt;=9999]000\-00;000\-0000"/>
    <numFmt numFmtId="180" formatCode="[$-411]ge\.m\.d;@"/>
    <numFmt numFmtId="181" formatCode="yyyy&quot;年&quot;m&quot;月&quot;d&quot;日&quot;;@"/>
    <numFmt numFmtId="182" formatCode="000\-0000"/>
  </numFmts>
  <fonts count="52">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u/>
      <sz val="11"/>
      <color indexed="12"/>
      <name val="ＭＳ Ｐゴシック"/>
      <family val="3"/>
      <charset val="128"/>
    </font>
    <font>
      <sz val="11"/>
      <color theme="1"/>
      <name val="游ゴシック"/>
      <family val="2"/>
      <charset val="128"/>
      <scheme val="minor"/>
    </font>
    <font>
      <sz val="11"/>
      <name val="Meiryo UI"/>
      <family val="3"/>
      <charset val="128"/>
    </font>
    <font>
      <sz val="9"/>
      <name val="Meiryo UI"/>
      <family val="3"/>
      <charset val="128"/>
    </font>
    <font>
      <sz val="10"/>
      <name val="Meiryo UI"/>
      <family val="3"/>
      <charset val="128"/>
    </font>
    <font>
      <sz val="14"/>
      <name val="Meiryo UI"/>
      <family val="3"/>
      <charset val="128"/>
    </font>
    <font>
      <sz val="12"/>
      <name val="Meiryo UI"/>
      <family val="3"/>
      <charset val="128"/>
    </font>
    <font>
      <sz val="8"/>
      <name val="Meiryo UI"/>
      <family val="3"/>
      <charset val="128"/>
    </font>
    <font>
      <b/>
      <sz val="20"/>
      <name val="Meiryo UI"/>
      <family val="3"/>
      <charset val="128"/>
    </font>
    <font>
      <sz val="11"/>
      <name val="ＭＳ Ｐゴシック"/>
      <family val="3"/>
      <charset val="128"/>
    </font>
    <font>
      <b/>
      <sz val="20"/>
      <color indexed="10"/>
      <name val="Meiryo UI"/>
      <family val="3"/>
      <charset val="128"/>
    </font>
    <font>
      <u/>
      <sz val="10"/>
      <name val="Meiryo UI"/>
      <family val="3"/>
      <charset val="128"/>
    </font>
    <font>
      <b/>
      <sz val="10"/>
      <name val="Meiryo UI"/>
      <family val="3"/>
      <charset val="128"/>
    </font>
    <font>
      <b/>
      <sz val="10"/>
      <color rgb="FFFF0000"/>
      <name val="Meiryo UI"/>
      <family val="3"/>
      <charset val="128"/>
    </font>
    <font>
      <b/>
      <sz val="12"/>
      <name val="Meiryo UI"/>
      <family val="3"/>
      <charset val="128"/>
    </font>
    <font>
      <b/>
      <u/>
      <sz val="12"/>
      <name val="Meiryo UI"/>
      <family val="3"/>
      <charset val="128"/>
    </font>
    <font>
      <b/>
      <sz val="14"/>
      <name val="Meiryo UI"/>
      <family val="3"/>
      <charset val="128"/>
    </font>
    <font>
      <b/>
      <sz val="16"/>
      <name val="Meiryo UI"/>
      <family val="3"/>
      <charset val="128"/>
    </font>
    <font>
      <sz val="9"/>
      <color theme="1"/>
      <name val="Meiryo UI"/>
      <family val="3"/>
      <charset val="128"/>
    </font>
    <font>
      <sz val="11"/>
      <color theme="1"/>
      <name val="Meiryo UI"/>
      <family val="3"/>
      <charset val="128"/>
    </font>
    <font>
      <sz val="10"/>
      <color theme="1"/>
      <name val="Meiryo UI"/>
      <family val="3"/>
      <charset val="128"/>
    </font>
    <font>
      <sz val="12"/>
      <color theme="1"/>
      <name val="Meiryo UI"/>
      <family val="3"/>
      <charset val="128"/>
    </font>
    <font>
      <sz val="18"/>
      <name val="Meiryo UI"/>
      <family val="3"/>
      <charset val="128"/>
    </font>
    <font>
      <sz val="11"/>
      <color rgb="FFFF0000"/>
      <name val="Meiryo UI"/>
      <family val="3"/>
      <charset val="128"/>
    </font>
    <font>
      <sz val="16"/>
      <name val="Meiryo UI"/>
      <family val="3"/>
      <charset val="128"/>
    </font>
    <font>
      <b/>
      <sz val="12"/>
      <color rgb="FFFF0000"/>
      <name val="Meiryo UI"/>
      <family val="3"/>
      <charset val="128"/>
    </font>
    <font>
      <sz val="12"/>
      <color theme="1"/>
      <name val="游ゴシック"/>
      <family val="2"/>
      <charset val="128"/>
      <scheme val="minor"/>
    </font>
    <font>
      <b/>
      <sz val="11"/>
      <name val="Meiryo UI"/>
      <family val="3"/>
      <charset val="128"/>
    </font>
    <font>
      <b/>
      <sz val="12"/>
      <color indexed="8"/>
      <name val="Meiryo UI"/>
      <family val="3"/>
      <charset val="128"/>
    </font>
    <font>
      <sz val="10"/>
      <color indexed="8"/>
      <name val="Meiryo UI"/>
      <family val="3"/>
      <charset val="128"/>
    </font>
    <font>
      <sz val="12"/>
      <color indexed="8"/>
      <name val="Meiryo UI"/>
      <family val="3"/>
      <charset val="128"/>
    </font>
    <font>
      <sz val="11"/>
      <color indexed="8"/>
      <name val="Meiryo UI"/>
      <family val="3"/>
      <charset val="128"/>
    </font>
    <font>
      <b/>
      <sz val="9"/>
      <color indexed="81"/>
      <name val="ＭＳ Ｐゴシック"/>
      <family val="3"/>
      <charset val="128"/>
    </font>
    <font>
      <b/>
      <sz val="18"/>
      <name val="Meiryo UI"/>
      <family val="3"/>
      <charset val="128"/>
    </font>
    <font>
      <u/>
      <sz val="14"/>
      <name val="Meiryo UI"/>
      <family val="3"/>
      <charset val="128"/>
    </font>
    <font>
      <u/>
      <sz val="11"/>
      <name val="Meiryo UI"/>
      <family val="3"/>
      <charset val="128"/>
    </font>
    <font>
      <b/>
      <sz val="12"/>
      <color indexed="10"/>
      <name val="Meiryo UI"/>
      <family val="3"/>
      <charset val="128"/>
    </font>
    <font>
      <sz val="16"/>
      <color indexed="8"/>
      <name val="Meiryo UI"/>
      <family val="3"/>
      <charset val="128"/>
    </font>
    <font>
      <sz val="14"/>
      <color indexed="8"/>
      <name val="Meiryo UI"/>
      <family val="3"/>
      <charset val="128"/>
    </font>
    <font>
      <sz val="36"/>
      <color indexed="8"/>
      <name val="Meiryo UI"/>
      <family val="3"/>
      <charset val="128"/>
    </font>
    <font>
      <sz val="20"/>
      <color indexed="8"/>
      <name val="Meiryo UI"/>
      <family val="3"/>
      <charset val="128"/>
    </font>
    <font>
      <sz val="6"/>
      <name val="ＭＳ 明朝"/>
      <family val="1"/>
      <charset val="128"/>
    </font>
    <font>
      <sz val="11"/>
      <color indexed="10"/>
      <name val="Meiryo UI"/>
      <family val="3"/>
      <charset val="128"/>
    </font>
    <font>
      <sz val="12"/>
      <color indexed="9"/>
      <name val="Meiryo UI"/>
      <family val="3"/>
      <charset val="128"/>
    </font>
    <font>
      <b/>
      <sz val="11"/>
      <color indexed="9"/>
      <name val="Meiryo UI"/>
      <family val="3"/>
      <charset val="128"/>
    </font>
    <font>
      <b/>
      <sz val="8"/>
      <name val="Meiryo UI"/>
      <family val="3"/>
      <charset val="128"/>
    </font>
    <font>
      <b/>
      <sz val="11"/>
      <color theme="1"/>
      <name val="游ゴシック"/>
      <family val="3"/>
      <charset val="128"/>
      <scheme val="minor"/>
    </font>
    <font>
      <b/>
      <sz val="9"/>
      <color indexed="81"/>
      <name val="MS P ゴシック"/>
      <family val="3"/>
      <charset val="128"/>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indexed="51"/>
        <bgColor indexed="64"/>
      </patternFill>
    </fill>
    <fill>
      <patternFill patternType="solid">
        <fgColor theme="8" tint="0.79998168889431442"/>
        <bgColor indexed="64"/>
      </patternFill>
    </fill>
    <fill>
      <patternFill patternType="solid">
        <fgColor indexed="8"/>
        <bgColor indexed="64"/>
      </patternFill>
    </fill>
    <fill>
      <patternFill patternType="solid">
        <fgColor indexed="18"/>
        <bgColor indexed="64"/>
      </patternFill>
    </fill>
    <fill>
      <patternFill patternType="solid">
        <fgColor theme="0"/>
        <bgColor theme="0"/>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medium">
        <color auto="1"/>
      </left>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style="thin">
        <color indexed="64"/>
      </top>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hair">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medium">
        <color indexed="64"/>
      </right>
      <top/>
      <bottom style="thin">
        <color indexed="64"/>
      </bottom>
      <diagonal style="thin">
        <color indexed="64"/>
      </diagonal>
    </border>
  </borders>
  <cellStyleXfs count="6">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0" fontId="13" fillId="0" borderId="0"/>
    <xf numFmtId="38" fontId="5" fillId="0" borderId="0" applyFont="0" applyFill="0" applyBorder="0" applyAlignment="0" applyProtection="0">
      <alignment vertical="center"/>
    </xf>
  </cellStyleXfs>
  <cellXfs count="822">
    <xf numFmtId="0" fontId="0" fillId="0" borderId="0" xfId="0">
      <alignment vertical="center"/>
    </xf>
    <xf numFmtId="0" fontId="6" fillId="2" borderId="0" xfId="0" applyFont="1" applyFill="1">
      <alignment vertical="center"/>
    </xf>
    <xf numFmtId="0" fontId="6" fillId="2" borderId="0" xfId="0" applyFont="1" applyFill="1" applyBorder="1">
      <alignment vertical="center"/>
    </xf>
    <xf numFmtId="0" fontId="8" fillId="2" borderId="0" xfId="0" applyFont="1" applyFill="1">
      <alignment vertical="center"/>
    </xf>
    <xf numFmtId="0" fontId="6" fillId="2" borderId="4" xfId="0" applyFont="1" applyFill="1" applyBorder="1">
      <alignment vertical="center"/>
    </xf>
    <xf numFmtId="0" fontId="6" fillId="0" borderId="0" xfId="0" applyFont="1" applyFill="1" applyBorder="1" applyAlignment="1" applyProtection="1">
      <alignment vertical="top" wrapText="1"/>
      <protection locked="0"/>
    </xf>
    <xf numFmtId="0" fontId="10" fillId="0" borderId="0" xfId="4" applyFont="1" applyAlignment="1">
      <alignment horizontal="center" vertical="center" shrinkToFit="1"/>
    </xf>
    <xf numFmtId="0" fontId="6" fillId="3" borderId="0" xfId="0" applyFont="1" applyFill="1" applyBorder="1">
      <alignment vertical="center"/>
    </xf>
    <xf numFmtId="0" fontId="6" fillId="3" borderId="0" xfId="0" applyFont="1" applyFill="1">
      <alignment vertical="center"/>
    </xf>
    <xf numFmtId="0" fontId="8"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vertical="justify" wrapText="1"/>
    </xf>
    <xf numFmtId="0" fontId="21" fillId="0" borderId="0" xfId="0" applyFont="1" applyAlignment="1">
      <alignment horizontal="center" vertical="center"/>
    </xf>
    <xf numFmtId="0" fontId="22" fillId="0" borderId="0" xfId="3" applyFont="1">
      <alignment vertical="center"/>
    </xf>
    <xf numFmtId="0" fontId="22" fillId="0" borderId="0" xfId="3" applyFont="1" applyBorder="1">
      <alignment vertical="center"/>
    </xf>
    <xf numFmtId="0" fontId="6" fillId="0" borderId="0" xfId="0" applyFont="1" applyProtection="1">
      <alignment vertical="center"/>
      <protection locked="0"/>
    </xf>
    <xf numFmtId="0" fontId="6" fillId="0" borderId="0" xfId="0" applyFont="1" applyBorder="1">
      <alignment vertical="center"/>
    </xf>
    <xf numFmtId="0" fontId="8" fillId="0" borderId="0" xfId="0" applyFont="1" applyBorder="1">
      <alignment vertical="center"/>
    </xf>
    <xf numFmtId="0" fontId="15" fillId="3" borderId="0" xfId="0" applyFont="1" applyFill="1" applyBorder="1" applyAlignment="1">
      <alignment horizontal="center" vertical="center" shrinkToFit="1"/>
    </xf>
    <xf numFmtId="0" fontId="16" fillId="3" borderId="0" xfId="0" applyFont="1" applyFill="1" applyBorder="1" applyAlignment="1">
      <alignment horizontal="center" vertical="center"/>
    </xf>
    <xf numFmtId="0" fontId="8" fillId="0" borderId="0"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6" fillId="0" borderId="0" xfId="0" applyFont="1" applyAlignment="1" applyProtection="1">
      <alignment horizontal="left" vertical="center"/>
      <protection locked="0"/>
    </xf>
    <xf numFmtId="0" fontId="8" fillId="3" borderId="0" xfId="0" applyFont="1" applyFill="1" applyBorder="1" applyAlignment="1" applyProtection="1">
      <alignment horizontal="center" vertical="center"/>
      <protection locked="0"/>
    </xf>
    <xf numFmtId="0" fontId="6" fillId="3" borderId="0" xfId="0" applyFont="1" applyFill="1" applyBorder="1" applyAlignment="1">
      <alignment vertical="top"/>
    </xf>
    <xf numFmtId="0" fontId="23" fillId="3" borderId="0" xfId="3" applyFont="1" applyFill="1" applyBorder="1" applyAlignment="1">
      <alignment vertical="center"/>
    </xf>
    <xf numFmtId="0" fontId="18" fillId="0" borderId="0" xfId="0" applyFont="1" applyBorder="1">
      <alignment vertical="center"/>
    </xf>
    <xf numFmtId="0" fontId="6" fillId="0" borderId="0" xfId="0" applyFont="1" applyBorder="1" applyAlignment="1">
      <alignment vertical="justify" wrapText="1"/>
    </xf>
    <xf numFmtId="0" fontId="19" fillId="0" borderId="0" xfId="0" applyFont="1" applyBorder="1">
      <alignment vertical="center"/>
    </xf>
    <xf numFmtId="0" fontId="6" fillId="3" borderId="0" xfId="0" applyFont="1" applyFill="1" applyProtection="1">
      <alignment vertical="center"/>
      <protection locked="0"/>
    </xf>
    <xf numFmtId="0" fontId="6" fillId="0" borderId="7" xfId="0" applyFont="1" applyBorder="1">
      <alignment vertical="center"/>
    </xf>
    <xf numFmtId="0" fontId="8" fillId="3" borderId="4" xfId="0" applyFont="1" applyFill="1" applyBorder="1" applyAlignment="1">
      <alignment horizontal="center" vertical="center"/>
    </xf>
    <xf numFmtId="0" fontId="7" fillId="3" borderId="4" xfId="0" applyFont="1" applyFill="1" applyBorder="1" applyAlignment="1">
      <alignment horizontal="left" vertical="center"/>
    </xf>
    <xf numFmtId="0" fontId="20" fillId="0" borderId="0" xfId="0" applyFont="1" applyBorder="1" applyAlignment="1">
      <alignment vertical="center"/>
    </xf>
    <xf numFmtId="0" fontId="10" fillId="0" borderId="0" xfId="4" applyFont="1" applyBorder="1" applyAlignment="1">
      <alignment vertical="center"/>
    </xf>
    <xf numFmtId="0" fontId="10" fillId="0" borderId="0" xfId="4" applyFont="1" applyBorder="1" applyAlignment="1">
      <alignment vertical="center" wrapText="1"/>
    </xf>
    <xf numFmtId="0" fontId="10" fillId="4" borderId="1" xfId="4" quotePrefix="1" applyFont="1" applyFill="1" applyBorder="1" applyAlignment="1">
      <alignment vertical="center" shrinkToFit="1"/>
    </xf>
    <xf numFmtId="0" fontId="10" fillId="4" borderId="2" xfId="4" quotePrefix="1" applyFont="1" applyFill="1" applyBorder="1" applyAlignment="1">
      <alignment vertical="center" shrinkToFit="1"/>
    </xf>
    <xf numFmtId="0" fontId="10" fillId="4" borderId="8" xfId="4" quotePrefix="1" applyFont="1" applyFill="1" applyBorder="1" applyAlignment="1">
      <alignment vertical="center" shrinkToFit="1"/>
    </xf>
    <xf numFmtId="0" fontId="10" fillId="5" borderId="1" xfId="4" quotePrefix="1" applyFont="1" applyFill="1" applyBorder="1" applyAlignment="1">
      <alignment vertical="center" shrinkToFit="1"/>
    </xf>
    <xf numFmtId="0" fontId="10" fillId="5" borderId="2" xfId="4" quotePrefix="1" applyFont="1" applyFill="1" applyBorder="1" applyAlignment="1">
      <alignment vertical="center" shrinkToFit="1"/>
    </xf>
    <xf numFmtId="0" fontId="10" fillId="5" borderId="8" xfId="4" quotePrefix="1" applyFont="1" applyFill="1" applyBorder="1" applyAlignment="1">
      <alignment vertical="center" shrinkToFit="1"/>
    </xf>
    <xf numFmtId="0" fontId="7" fillId="3" borderId="0" xfId="0" applyFont="1" applyFill="1" applyBorder="1" applyAlignment="1">
      <alignment horizontal="left" vertical="center"/>
    </xf>
    <xf numFmtId="0" fontId="6" fillId="3" borderId="0" xfId="0" applyFont="1" applyFill="1" applyBorder="1" applyAlignment="1">
      <alignment horizontal="left" vertical="top" wrapText="1"/>
    </xf>
    <xf numFmtId="0" fontId="6" fillId="2" borderId="0"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top" wrapText="1"/>
      <protection locked="0"/>
    </xf>
    <xf numFmtId="0" fontId="6" fillId="3" borderId="0" xfId="0" applyFont="1" applyFill="1" applyBorder="1" applyAlignment="1">
      <alignment vertical="center" shrinkToFit="1"/>
    </xf>
    <xf numFmtId="0" fontId="6" fillId="3" borderId="0" xfId="0" applyFont="1" applyFill="1" applyBorder="1" applyAlignment="1">
      <alignment vertical="center"/>
    </xf>
    <xf numFmtId="0" fontId="6" fillId="2" borderId="32" xfId="0" applyFont="1" applyFill="1" applyBorder="1">
      <alignment vertical="center"/>
    </xf>
    <xf numFmtId="0" fontId="6" fillId="2" borderId="34" xfId="0" applyFont="1" applyFill="1" applyBorder="1">
      <alignment vertical="center"/>
    </xf>
    <xf numFmtId="0" fontId="6" fillId="2" borderId="37" xfId="0" applyFont="1" applyFill="1" applyBorder="1">
      <alignment vertical="center"/>
    </xf>
    <xf numFmtId="0" fontId="6" fillId="0" borderId="35" xfId="0" applyFont="1" applyBorder="1">
      <alignment vertical="center"/>
    </xf>
    <xf numFmtId="0" fontId="6" fillId="0" borderId="38" xfId="0" applyFont="1" applyBorder="1">
      <alignment vertical="center"/>
    </xf>
    <xf numFmtId="0" fontId="27" fillId="2" borderId="0" xfId="0" applyFont="1" applyFill="1" applyBorder="1" applyAlignment="1">
      <alignment horizontal="left" vertical="center"/>
    </xf>
    <xf numFmtId="0" fontId="8" fillId="0" borderId="0" xfId="0" applyFont="1">
      <alignment vertical="center"/>
    </xf>
    <xf numFmtId="0" fontId="18" fillId="2" borderId="6" xfId="0" applyFont="1" applyFill="1" applyBorder="1" applyAlignment="1">
      <alignment vertical="center" shrinkToFit="1"/>
    </xf>
    <xf numFmtId="0" fontId="18" fillId="2" borderId="7" xfId="0" applyFont="1" applyFill="1" applyBorder="1" applyAlignment="1">
      <alignment vertical="center" shrinkToFit="1"/>
    </xf>
    <xf numFmtId="0" fontId="31" fillId="2" borderId="11" xfId="0" applyFont="1" applyFill="1" applyBorder="1">
      <alignment vertical="center"/>
    </xf>
    <xf numFmtId="0" fontId="18" fillId="2" borderId="6" xfId="0" applyFont="1" applyFill="1" applyBorder="1">
      <alignment vertical="center"/>
    </xf>
    <xf numFmtId="0" fontId="18" fillId="2" borderId="0" xfId="0" applyFont="1" applyFill="1">
      <alignment vertical="center"/>
    </xf>
    <xf numFmtId="0" fontId="31" fillId="2" borderId="6" xfId="0" applyFont="1" applyFill="1" applyBorder="1">
      <alignment vertical="center"/>
    </xf>
    <xf numFmtId="0" fontId="6" fillId="0" borderId="6" xfId="0" applyFont="1" applyBorder="1" applyProtection="1">
      <alignment vertical="center"/>
      <protection locked="0"/>
    </xf>
    <xf numFmtId="0" fontId="6" fillId="0" borderId="0" xfId="0" applyFont="1" applyAlignment="1">
      <alignment horizontal="center" vertical="center"/>
    </xf>
    <xf numFmtId="0" fontId="6" fillId="2" borderId="6" xfId="0" applyFont="1" applyFill="1" applyBorder="1" applyProtection="1">
      <alignment vertical="center"/>
      <protection locked="0"/>
    </xf>
    <xf numFmtId="0" fontId="6" fillId="2" borderId="0" xfId="0" applyFont="1" applyFill="1" applyProtection="1">
      <alignment vertical="center"/>
      <protection locked="0"/>
    </xf>
    <xf numFmtId="0" fontId="6" fillId="2" borderId="0" xfId="0" applyFont="1" applyFill="1" applyAlignment="1">
      <alignment horizontal="center" vertical="center"/>
    </xf>
    <xf numFmtId="0" fontId="31" fillId="0" borderId="0" xfId="0" applyFont="1" applyAlignment="1">
      <alignment horizontal="center" vertical="center" shrinkToFit="1"/>
    </xf>
    <xf numFmtId="0" fontId="31" fillId="0" borderId="0" xfId="0" applyFont="1" applyAlignment="1" applyProtection="1">
      <alignment horizontal="center" vertical="center" shrinkToFit="1"/>
      <protection locked="0"/>
    </xf>
    <xf numFmtId="0" fontId="6" fillId="2" borderId="6" xfId="0" applyFont="1" applyFill="1" applyBorder="1">
      <alignment vertical="center"/>
    </xf>
    <xf numFmtId="0" fontId="6" fillId="2" borderId="9" xfId="0" applyFont="1" applyFill="1" applyBorder="1">
      <alignment vertical="center"/>
    </xf>
    <xf numFmtId="0" fontId="7" fillId="2" borderId="0" xfId="0" applyFont="1" applyFill="1">
      <alignment vertical="center"/>
    </xf>
    <xf numFmtId="0" fontId="10" fillId="2" borderId="0" xfId="0" applyFont="1" applyFill="1" applyAlignment="1">
      <alignment horizontal="center" vertical="center"/>
    </xf>
    <xf numFmtId="0" fontId="31" fillId="2" borderId="0" xfId="0" applyFont="1" applyFill="1">
      <alignment vertical="center"/>
    </xf>
    <xf numFmtId="0" fontId="18" fillId="8" borderId="43" xfId="0" applyFont="1" applyFill="1" applyBorder="1" applyAlignment="1" applyProtection="1">
      <alignment horizontal="center" vertical="center"/>
      <protection locked="0"/>
    </xf>
    <xf numFmtId="0" fontId="10" fillId="2" borderId="0" xfId="0" applyFont="1" applyFill="1">
      <alignment vertical="center"/>
    </xf>
    <xf numFmtId="38" fontId="18" fillId="2" borderId="0" xfId="5" applyFont="1" applyFill="1" applyBorder="1" applyAlignment="1" applyProtection="1">
      <alignment horizontal="right" vertical="center"/>
      <protection hidden="1"/>
    </xf>
    <xf numFmtId="38" fontId="18" fillId="2" borderId="0" xfId="5" applyFont="1" applyFill="1" applyBorder="1" applyAlignment="1" applyProtection="1">
      <alignment horizontal="left" vertical="center"/>
      <protection hidden="1"/>
    </xf>
    <xf numFmtId="38" fontId="16" fillId="2" borderId="0" xfId="5" applyFont="1" applyFill="1" applyBorder="1" applyAlignment="1" applyProtection="1">
      <alignment horizontal="left" vertical="center"/>
      <protection hidden="1"/>
    </xf>
    <xf numFmtId="0" fontId="6" fillId="2" borderId="12" xfId="0" applyFont="1" applyFill="1" applyBorder="1">
      <alignment vertical="center"/>
    </xf>
    <xf numFmtId="0" fontId="10" fillId="2" borderId="7" xfId="0" applyFont="1" applyFill="1" applyBorder="1">
      <alignment vertical="center"/>
    </xf>
    <xf numFmtId="0" fontId="6" fillId="2" borderId="8" xfId="0" applyFont="1" applyFill="1" applyBorder="1">
      <alignment vertical="center"/>
    </xf>
    <xf numFmtId="0" fontId="6" fillId="2" borderId="2" xfId="0" applyFont="1" applyFill="1" applyBorder="1">
      <alignment vertical="center"/>
    </xf>
    <xf numFmtId="0" fontId="6" fillId="2" borderId="1" xfId="0" applyFont="1" applyFill="1" applyBorder="1">
      <alignment vertical="center"/>
    </xf>
    <xf numFmtId="38" fontId="6" fillId="2" borderId="2" xfId="5" applyFont="1" applyFill="1" applyBorder="1" applyAlignment="1" applyProtection="1">
      <alignment horizontal="right" vertical="center"/>
    </xf>
    <xf numFmtId="0" fontId="6" fillId="0" borderId="1" xfId="0" applyFont="1" applyBorder="1">
      <alignment vertical="center"/>
    </xf>
    <xf numFmtId="0" fontId="6" fillId="0" borderId="0" xfId="0" applyFont="1" applyAlignment="1">
      <alignment vertical="center" shrinkToFit="1"/>
    </xf>
    <xf numFmtId="0" fontId="6" fillId="0" borderId="50" xfId="0" applyFont="1" applyBorder="1" applyAlignment="1">
      <alignment horizontal="right" vertical="center"/>
    </xf>
    <xf numFmtId="0" fontId="6" fillId="0" borderId="49" xfId="0" applyFont="1" applyBorder="1">
      <alignment vertical="center"/>
    </xf>
    <xf numFmtId="0" fontId="6" fillId="0" borderId="8" xfId="0" applyFont="1" applyBorder="1" applyAlignment="1">
      <alignment horizontal="right" vertical="center"/>
    </xf>
    <xf numFmtId="49" fontId="6" fillId="2" borderId="0" xfId="0" applyNumberFormat="1" applyFont="1" applyFill="1" applyAlignment="1">
      <alignment vertical="center" shrinkToFit="1"/>
    </xf>
    <xf numFmtId="0" fontId="6" fillId="2" borderId="0" xfId="0" applyFont="1" applyFill="1" applyAlignment="1">
      <alignment horizontal="distributed" vertical="center"/>
    </xf>
    <xf numFmtId="0" fontId="32" fillId="2" borderId="0" xfId="0" applyFont="1" applyFill="1">
      <alignment vertical="center"/>
    </xf>
    <xf numFmtId="0" fontId="33" fillId="2" borderId="0" xfId="0" applyFont="1" applyFill="1">
      <alignment vertical="center"/>
    </xf>
    <xf numFmtId="49" fontId="6" fillId="2" borderId="0" xfId="0" applyNumberFormat="1" applyFont="1" applyFill="1">
      <alignment vertical="center"/>
    </xf>
    <xf numFmtId="0" fontId="6" fillId="2" borderId="0" xfId="0" applyFont="1" applyFill="1" applyAlignment="1">
      <alignment horizontal="left" vertical="center"/>
    </xf>
    <xf numFmtId="0" fontId="37" fillId="0" borderId="0" xfId="4" applyFont="1" applyAlignment="1">
      <alignment vertical="center" shrinkToFit="1"/>
    </xf>
    <xf numFmtId="0" fontId="14" fillId="0" borderId="0" xfId="4" applyFont="1" applyAlignment="1">
      <alignment vertical="center" shrinkToFit="1"/>
    </xf>
    <xf numFmtId="0" fontId="10" fillId="0" borderId="0" xfId="4" applyFont="1" applyAlignment="1">
      <alignment vertical="center"/>
    </xf>
    <xf numFmtId="0" fontId="10" fillId="0" borderId="62" xfId="4" quotePrefix="1" applyFont="1" applyBorder="1" applyAlignment="1">
      <alignment vertical="center" shrinkToFit="1"/>
    </xf>
    <xf numFmtId="0" fontId="18" fillId="0" borderId="0" xfId="4" applyFont="1" applyAlignment="1">
      <alignment vertical="center" shrinkToFit="1"/>
    </xf>
    <xf numFmtId="0" fontId="12" fillId="0" borderId="0" xfId="4" applyFont="1" applyAlignment="1">
      <alignment vertical="center" shrinkToFit="1"/>
    </xf>
    <xf numFmtId="0" fontId="31" fillId="0" borderId="0" xfId="0" applyFont="1">
      <alignment vertical="center"/>
    </xf>
    <xf numFmtId="0" fontId="6" fillId="2" borderId="7" xfId="0" applyFont="1" applyFill="1" applyBorder="1">
      <alignment vertical="center"/>
    </xf>
    <xf numFmtId="177" fontId="18" fillId="0" borderId="0" xfId="4" applyNumberFormat="1" applyFont="1" applyAlignment="1" applyProtection="1">
      <alignment vertical="center" shrinkToFit="1"/>
      <protection locked="0"/>
    </xf>
    <xf numFmtId="0" fontId="6" fillId="2" borderId="36" xfId="0" applyFont="1" applyFill="1" applyBorder="1">
      <alignment vertical="center"/>
    </xf>
    <xf numFmtId="0" fontId="6" fillId="2" borderId="35" xfId="0" applyFont="1" applyFill="1" applyBorder="1">
      <alignment vertical="center"/>
    </xf>
    <xf numFmtId="0" fontId="6" fillId="2" borderId="16" xfId="0" applyFont="1" applyFill="1" applyBorder="1">
      <alignment vertical="center"/>
    </xf>
    <xf numFmtId="0" fontId="10" fillId="0" borderId="0" xfId="4" applyFont="1" applyAlignment="1" applyProtection="1">
      <alignment horizontal="center" vertical="center"/>
      <protection locked="0"/>
    </xf>
    <xf numFmtId="0" fontId="6" fillId="2" borderId="0" xfId="0" applyFont="1" applyFill="1" applyAlignment="1">
      <alignment vertical="center" shrinkToFit="1"/>
    </xf>
    <xf numFmtId="0" fontId="6" fillId="2" borderId="16" xfId="0" applyFont="1" applyFill="1" applyBorder="1" applyAlignment="1">
      <alignment vertical="center" shrinkToFit="1"/>
    </xf>
    <xf numFmtId="0" fontId="6" fillId="2" borderId="0" xfId="0" applyFont="1" applyFill="1" applyAlignment="1">
      <alignment horizontal="center" vertical="center" shrinkToFit="1"/>
    </xf>
    <xf numFmtId="181" fontId="10" fillId="0" borderId="0" xfId="0" applyNumberFormat="1" applyFont="1" applyAlignment="1">
      <alignment horizontal="center" vertical="center"/>
    </xf>
    <xf numFmtId="0" fontId="6" fillId="0" borderId="0" xfId="0" applyFont="1" applyAlignment="1">
      <alignment vertical="center" textRotation="255"/>
    </xf>
    <xf numFmtId="0" fontId="6" fillId="0" borderId="0" xfId="0" applyFont="1" applyAlignment="1">
      <alignment horizontal="left" vertical="center" wrapText="1"/>
    </xf>
    <xf numFmtId="0" fontId="6" fillId="0" borderId="3" xfId="0" applyFont="1" applyBorder="1" applyAlignment="1">
      <alignment horizontal="center" vertical="center"/>
    </xf>
    <xf numFmtId="0" fontId="6" fillId="2" borderId="11" xfId="0" applyFont="1" applyFill="1" applyBorder="1">
      <alignment vertical="center"/>
    </xf>
    <xf numFmtId="0" fontId="6" fillId="2" borderId="31" xfId="0" applyFont="1" applyFill="1" applyBorder="1">
      <alignment vertical="center"/>
    </xf>
    <xf numFmtId="0" fontId="34" fillId="0" borderId="0" xfId="4" applyFont="1" applyAlignment="1">
      <alignment horizontal="center" vertical="center" shrinkToFit="1"/>
    </xf>
    <xf numFmtId="0" fontId="34" fillId="8" borderId="65" xfId="4" applyFont="1" applyFill="1" applyBorder="1" applyAlignment="1">
      <alignment horizontal="center" vertical="center" shrinkToFit="1"/>
    </xf>
    <xf numFmtId="0" fontId="10" fillId="8" borderId="28" xfId="4" quotePrefix="1" applyFont="1" applyFill="1" applyBorder="1" applyAlignment="1">
      <alignment vertical="center" shrinkToFit="1"/>
    </xf>
    <xf numFmtId="0" fontId="10" fillId="0" borderId="67" xfId="4" quotePrefix="1" applyFont="1" applyBorder="1" applyAlignment="1">
      <alignment vertical="center" shrinkToFit="1"/>
    </xf>
    <xf numFmtId="0" fontId="10" fillId="4" borderId="56" xfId="4" applyFont="1" applyFill="1" applyBorder="1" applyAlignment="1">
      <alignment horizontal="center" vertical="center" shrinkToFit="1"/>
    </xf>
    <xf numFmtId="0" fontId="10" fillId="4" borderId="57" xfId="4" quotePrefix="1" applyFont="1" applyFill="1" applyBorder="1" applyAlignment="1">
      <alignment vertical="center" shrinkToFit="1"/>
    </xf>
    <xf numFmtId="0" fontId="9" fillId="2" borderId="0" xfId="0" applyFont="1" applyFill="1" applyAlignment="1">
      <alignment horizontal="left" vertical="center"/>
    </xf>
    <xf numFmtId="0" fontId="38" fillId="2" borderId="0" xfId="0" applyFont="1" applyFill="1" applyAlignment="1">
      <alignment horizontal="left" vertical="center"/>
    </xf>
    <xf numFmtId="0" fontId="9" fillId="2" borderId="7" xfId="0" applyFont="1" applyFill="1" applyBorder="1" applyAlignment="1">
      <alignment horizontal="left" vertical="center"/>
    </xf>
    <xf numFmtId="0" fontId="38" fillId="2" borderId="7" xfId="0" applyFont="1" applyFill="1" applyBorder="1" applyAlignment="1">
      <alignment horizontal="left" vertical="center"/>
    </xf>
    <xf numFmtId="0" fontId="39" fillId="2" borderId="0" xfId="0" applyFont="1" applyFill="1">
      <alignment vertical="center"/>
    </xf>
    <xf numFmtId="177" fontId="6" fillId="0" borderId="0" xfId="4" applyNumberFormat="1" applyFont="1" applyAlignment="1" applyProtection="1">
      <alignment vertical="center" shrinkToFit="1"/>
      <protection locked="0"/>
    </xf>
    <xf numFmtId="0" fontId="10" fillId="0" borderId="0" xfId="4" applyFont="1" applyAlignment="1" applyProtection="1">
      <alignment horizontal="right" vertical="center"/>
      <protection locked="0"/>
    </xf>
    <xf numFmtId="0" fontId="10" fillId="2" borderId="0" xfId="0" applyFont="1" applyFill="1" applyAlignment="1">
      <alignment horizontal="left" vertical="center"/>
    </xf>
    <xf numFmtId="0" fontId="34" fillId="2" borderId="0" xfId="0" applyFont="1" applyFill="1" applyAlignment="1">
      <alignment horizontal="left" vertical="center"/>
    </xf>
    <xf numFmtId="49" fontId="6" fillId="2" borderId="0" xfId="0" applyNumberFormat="1" applyFont="1" applyFill="1" applyAlignment="1">
      <alignment horizontal="center" vertical="center"/>
    </xf>
    <xf numFmtId="0" fontId="34" fillId="2" borderId="0" xfId="0" applyFont="1" applyFill="1" applyAlignment="1">
      <alignment horizontal="left" vertical="center" wrapText="1"/>
    </xf>
    <xf numFmtId="0" fontId="12" fillId="2" borderId="0" xfId="0" applyFont="1" applyFill="1" applyAlignment="1">
      <alignment horizontal="distributed" vertical="center" indent="14"/>
    </xf>
    <xf numFmtId="0" fontId="10" fillId="2" borderId="37" xfId="0" applyFont="1" applyFill="1" applyBorder="1" applyAlignment="1">
      <alignment horizontal="center" vertical="center"/>
    </xf>
    <xf numFmtId="0" fontId="40" fillId="2" borderId="0" xfId="0" applyFont="1" applyFill="1" applyAlignment="1">
      <alignment horizontal="center" vertical="center"/>
    </xf>
    <xf numFmtId="0" fontId="40" fillId="2" borderId="0" xfId="0" applyFont="1" applyFill="1" applyAlignment="1">
      <alignment horizontal="left" vertical="center"/>
    </xf>
    <xf numFmtId="0" fontId="21" fillId="2" borderId="0" xfId="0" applyFont="1" applyFill="1" applyAlignment="1">
      <alignment horizontal="left" vertical="center"/>
    </xf>
    <xf numFmtId="0" fontId="18" fillId="2" borderId="0" xfId="0" applyFont="1" applyFill="1" applyAlignment="1">
      <alignment horizontal="center" vertical="center"/>
    </xf>
    <xf numFmtId="0" fontId="35" fillId="2" borderId="0" xfId="1" applyFont="1" applyFill="1">
      <alignment vertical="center"/>
    </xf>
    <xf numFmtId="0" fontId="41" fillId="2" borderId="4" xfId="1" applyFont="1" applyFill="1" applyBorder="1" applyAlignment="1">
      <alignment vertical="center" shrinkToFit="1"/>
    </xf>
    <xf numFmtId="0" fontId="41" fillId="2" borderId="0" xfId="1" applyFont="1" applyFill="1">
      <alignment vertical="center"/>
    </xf>
    <xf numFmtId="0" fontId="35" fillId="2" borderId="0" xfId="1" applyFont="1" applyFill="1" applyAlignment="1">
      <alignment vertical="center" wrapText="1"/>
    </xf>
    <xf numFmtId="0" fontId="35" fillId="0" borderId="32" xfId="1" applyFont="1" applyBorder="1" applyAlignment="1" applyProtection="1">
      <alignment vertical="center" shrinkToFit="1"/>
      <protection locked="0"/>
    </xf>
    <xf numFmtId="0" fontId="33" fillId="0" borderId="32" xfId="1" applyFont="1" applyBorder="1" applyAlignment="1" applyProtection="1">
      <alignment vertical="center" shrinkToFit="1"/>
      <protection locked="0"/>
    </xf>
    <xf numFmtId="0" fontId="42" fillId="0" borderId="32" xfId="1" applyFont="1" applyBorder="1" applyAlignment="1" applyProtection="1">
      <alignment vertical="center" shrinkToFit="1"/>
      <protection locked="0"/>
    </xf>
    <xf numFmtId="0" fontId="42" fillId="0" borderId="32" xfId="1" applyFont="1" applyBorder="1" applyAlignment="1" applyProtection="1">
      <alignment horizontal="center" vertical="center" shrinkToFit="1"/>
      <protection locked="0"/>
    </xf>
    <xf numFmtId="0" fontId="35" fillId="4" borderId="69" xfId="1" applyFont="1" applyFill="1" applyBorder="1" applyAlignment="1" applyProtection="1">
      <alignment vertical="center" shrinkToFit="1"/>
      <protection locked="0"/>
    </xf>
    <xf numFmtId="0" fontId="33" fillId="4" borderId="70" xfId="1" applyFont="1" applyFill="1" applyBorder="1" applyAlignment="1" applyProtection="1">
      <alignment vertical="center" shrinkToFit="1"/>
      <protection locked="0"/>
    </xf>
    <xf numFmtId="0" fontId="42" fillId="4" borderId="70" xfId="1" applyFont="1" applyFill="1" applyBorder="1" applyAlignment="1" applyProtection="1">
      <alignment vertical="center" shrinkToFit="1"/>
      <protection locked="0"/>
    </xf>
    <xf numFmtId="0" fontId="42" fillId="4" borderId="70" xfId="1" applyFont="1" applyFill="1" applyBorder="1" applyAlignment="1" applyProtection="1">
      <alignment horizontal="center" vertical="center" shrinkToFit="1"/>
      <protection locked="0"/>
    </xf>
    <xf numFmtId="0" fontId="42" fillId="4" borderId="59" xfId="1" applyFont="1" applyFill="1" applyBorder="1" applyAlignment="1" applyProtection="1">
      <alignment horizontal="center" vertical="center" shrinkToFit="1"/>
      <protection locked="0"/>
    </xf>
    <xf numFmtId="0" fontId="35" fillId="4" borderId="58" xfId="1" applyFont="1" applyFill="1" applyBorder="1" applyAlignment="1" applyProtection="1">
      <alignment vertical="center" shrinkToFit="1"/>
      <protection locked="0"/>
    </xf>
    <xf numFmtId="0" fontId="33" fillId="4" borderId="5" xfId="1" applyFont="1" applyFill="1" applyBorder="1" applyAlignment="1" applyProtection="1">
      <alignment vertical="center" shrinkToFit="1"/>
      <protection locked="0"/>
    </xf>
    <xf numFmtId="0" fontId="42" fillId="4" borderId="5" xfId="1" applyFont="1" applyFill="1" applyBorder="1" applyAlignment="1" applyProtection="1">
      <alignment vertical="center" shrinkToFit="1"/>
      <protection locked="0"/>
    </xf>
    <xf numFmtId="0" fontId="42" fillId="4" borderId="5" xfId="1" applyFont="1" applyFill="1" applyBorder="1" applyAlignment="1" applyProtection="1">
      <alignment horizontal="center" vertical="center" shrinkToFit="1"/>
      <protection locked="0"/>
    </xf>
    <xf numFmtId="0" fontId="42" fillId="4" borderId="61" xfId="1" applyFont="1" applyFill="1" applyBorder="1" applyAlignment="1" applyProtection="1">
      <alignment horizontal="center" vertical="center" shrinkToFit="1"/>
      <protection locked="0"/>
    </xf>
    <xf numFmtId="0" fontId="34" fillId="2" borderId="71" xfId="1" applyFont="1" applyFill="1" applyBorder="1" applyAlignment="1">
      <alignment horizontal="center" vertical="center" shrinkToFit="1"/>
    </xf>
    <xf numFmtId="0" fontId="34" fillId="2" borderId="72" xfId="1" applyFont="1" applyFill="1" applyBorder="1" applyAlignment="1">
      <alignment horizontal="center" vertical="center" shrinkToFit="1"/>
    </xf>
    <xf numFmtId="0" fontId="34" fillId="2" borderId="63" xfId="1" applyFont="1" applyFill="1" applyBorder="1" applyAlignment="1">
      <alignment horizontal="center" vertical="center" shrinkToFit="1"/>
    </xf>
    <xf numFmtId="0" fontId="42" fillId="2" borderId="0" xfId="1" applyFont="1" applyFill="1" applyAlignment="1">
      <alignment horizontal="right" vertical="center"/>
    </xf>
    <xf numFmtId="0" fontId="42" fillId="2" borderId="0" xfId="1" applyFont="1" applyFill="1">
      <alignment vertical="center"/>
    </xf>
    <xf numFmtId="0" fontId="6" fillId="2" borderId="0" xfId="1" applyFont="1" applyFill="1" applyAlignment="1">
      <alignment vertical="center" shrinkToFit="1"/>
    </xf>
    <xf numFmtId="0" fontId="6" fillId="2" borderId="0" xfId="1" applyFont="1" applyFill="1" applyAlignment="1">
      <alignment horizontal="center" vertical="center" shrinkToFit="1"/>
    </xf>
    <xf numFmtId="0" fontId="16" fillId="8" borderId="5" xfId="1" applyFont="1" applyFill="1" applyBorder="1" applyAlignment="1" applyProtection="1">
      <alignment vertical="center" shrinkToFit="1"/>
      <protection locked="0"/>
    </xf>
    <xf numFmtId="0" fontId="18" fillId="8" borderId="5" xfId="1" applyFont="1" applyFill="1" applyBorder="1" applyAlignment="1" applyProtection="1">
      <alignment vertical="center" shrinkToFit="1"/>
      <protection locked="0"/>
    </xf>
    <xf numFmtId="0" fontId="6" fillId="2" borderId="5" xfId="1" applyFont="1" applyFill="1" applyBorder="1" applyAlignment="1">
      <alignment horizontal="center" vertical="center" shrinkToFit="1"/>
    </xf>
    <xf numFmtId="0" fontId="18" fillId="8" borderId="5" xfId="1" applyFont="1" applyFill="1" applyBorder="1" applyAlignment="1" applyProtection="1">
      <alignment horizontal="center" vertical="center" shrinkToFit="1"/>
      <protection locked="0"/>
    </xf>
    <xf numFmtId="0" fontId="16" fillId="8" borderId="5" xfId="1" applyFont="1" applyFill="1" applyBorder="1" applyAlignment="1" applyProtection="1">
      <alignment horizontal="center" vertical="center" shrinkToFit="1"/>
      <protection locked="0"/>
    </xf>
    <xf numFmtId="0" fontId="6" fillId="2" borderId="0" xfId="1" applyFont="1" applyFill="1" applyAlignment="1">
      <alignment horizontal="right" vertical="center" shrinkToFit="1"/>
    </xf>
    <xf numFmtId="49" fontId="9" fillId="2" borderId="0" xfId="1" applyNumberFormat="1" applyFont="1" applyFill="1" applyAlignment="1">
      <alignment vertical="center" shrinkToFit="1"/>
    </xf>
    <xf numFmtId="0" fontId="6" fillId="2" borderId="0" xfId="1" applyFont="1" applyFill="1" applyAlignment="1">
      <alignment horizontal="left" vertical="center" shrinkToFit="1"/>
    </xf>
    <xf numFmtId="0" fontId="6" fillId="4" borderId="0" xfId="1" applyFont="1" applyFill="1" applyAlignment="1" applyProtection="1">
      <alignment horizontal="center" vertical="center" shrinkToFit="1"/>
      <protection locked="0"/>
    </xf>
    <xf numFmtId="49" fontId="6" fillId="2" borderId="0" xfId="1" applyNumberFormat="1" applyFont="1" applyFill="1" applyAlignment="1">
      <alignment horizontal="center" vertical="center" shrinkToFit="1"/>
    </xf>
    <xf numFmtId="0" fontId="26" fillId="2" borderId="0" xfId="1" applyFont="1" applyFill="1" applyAlignment="1">
      <alignment horizontal="center" vertical="center" shrinkToFit="1"/>
    </xf>
    <xf numFmtId="0" fontId="6" fillId="2" borderId="0" xfId="0" applyFont="1" applyFill="1" applyBorder="1" applyAlignment="1">
      <alignment horizontal="left" vertical="center"/>
    </xf>
    <xf numFmtId="0" fontId="26" fillId="2" borderId="0" xfId="1" applyFont="1" applyFill="1" applyAlignment="1">
      <alignment horizontal="center" vertical="center" shrinkToFit="1"/>
    </xf>
    <xf numFmtId="0" fontId="6" fillId="4" borderId="0" xfId="1" applyFont="1" applyFill="1" applyAlignment="1" applyProtection="1">
      <alignment horizontal="center" vertical="center" shrinkToFit="1"/>
      <protection locked="0"/>
    </xf>
    <xf numFmtId="0" fontId="6" fillId="2" borderId="0" xfId="1" applyFont="1" applyFill="1" applyAlignment="1">
      <alignment horizontal="center" vertical="center" shrinkToFit="1"/>
    </xf>
    <xf numFmtId="0" fontId="6" fillId="2" borderId="0" xfId="1" applyFont="1" applyFill="1" applyAlignment="1">
      <alignment horizontal="right" vertical="center" shrinkToFit="1"/>
    </xf>
    <xf numFmtId="0" fontId="6" fillId="2" borderId="5" xfId="1" applyFont="1" applyFill="1" applyBorder="1" applyAlignment="1">
      <alignment horizontal="center" vertical="center" shrinkToFit="1"/>
    </xf>
    <xf numFmtId="0" fontId="6" fillId="4" borderId="5" xfId="1" applyFont="1" applyFill="1" applyBorder="1" applyAlignment="1" applyProtection="1">
      <alignment horizontal="center" vertical="center" shrinkToFit="1"/>
      <protection locked="0"/>
    </xf>
    <xf numFmtId="49" fontId="6" fillId="2" borderId="0" xfId="0" applyNumberFormat="1" applyFont="1" applyFill="1" applyBorder="1">
      <alignment vertical="center"/>
    </xf>
    <xf numFmtId="0" fontId="6" fillId="2" borderId="0" xfId="0" applyFont="1" applyFill="1" applyBorder="1" applyAlignment="1">
      <alignment horizontal="distributed" vertical="center"/>
    </xf>
    <xf numFmtId="0" fontId="6" fillId="2" borderId="0" xfId="0" applyFont="1" applyFill="1" applyBorder="1" applyProtection="1">
      <alignment vertical="center"/>
      <protection locked="0"/>
    </xf>
    <xf numFmtId="0" fontId="33" fillId="2" borderId="0" xfId="0" applyFont="1" applyFill="1" applyBorder="1">
      <alignment vertical="center"/>
    </xf>
    <xf numFmtId="0" fontId="18" fillId="0" borderId="5" xfId="1" applyFont="1" applyFill="1" applyBorder="1" applyAlignment="1" applyProtection="1">
      <alignment horizontal="center" vertical="center" shrinkToFit="1"/>
      <protection locked="0"/>
    </xf>
    <xf numFmtId="0" fontId="16" fillId="0" borderId="5" xfId="1" applyFont="1" applyFill="1" applyBorder="1" applyAlignment="1" applyProtection="1">
      <alignment horizontal="center" vertical="center" shrinkToFit="1"/>
      <protection locked="0"/>
    </xf>
    <xf numFmtId="0" fontId="6" fillId="0" borderId="0" xfId="1" applyFont="1" applyFill="1" applyAlignment="1">
      <alignment vertical="center" shrinkToFit="1"/>
    </xf>
    <xf numFmtId="0" fontId="6" fillId="2" borderId="0" xfId="0" applyFont="1" applyFill="1" applyBorder="1" applyAlignment="1">
      <alignment vertical="center"/>
    </xf>
    <xf numFmtId="0" fontId="6" fillId="2" borderId="36" xfId="0" applyFont="1" applyFill="1" applyBorder="1" applyAlignment="1">
      <alignment vertical="center"/>
    </xf>
    <xf numFmtId="0" fontId="6" fillId="2" borderId="37" xfId="0" applyFont="1" applyFill="1" applyBorder="1" applyAlignment="1">
      <alignment vertical="center"/>
    </xf>
    <xf numFmtId="0" fontId="6" fillId="2" borderId="31" xfId="0" applyFont="1" applyFill="1" applyBorder="1" applyAlignment="1">
      <alignment vertical="center"/>
    </xf>
    <xf numFmtId="0" fontId="6" fillId="2" borderId="32" xfId="0" applyFont="1" applyFill="1" applyBorder="1" applyAlignment="1">
      <alignment vertical="center"/>
    </xf>
    <xf numFmtId="0" fontId="6" fillId="2" borderId="16" xfId="0" applyFont="1" applyFill="1" applyBorder="1" applyAlignment="1">
      <alignment vertical="center"/>
    </xf>
    <xf numFmtId="0" fontId="18" fillId="8" borderId="73" xfId="0" applyFont="1" applyFill="1" applyBorder="1" applyAlignment="1" applyProtection="1">
      <alignment horizontal="center" vertical="center"/>
      <protection locked="0"/>
    </xf>
    <xf numFmtId="0" fontId="18" fillId="8" borderId="74" xfId="0" applyFont="1" applyFill="1" applyBorder="1" applyAlignment="1" applyProtection="1">
      <alignment horizontal="center" vertical="center"/>
      <protection locked="0"/>
    </xf>
    <xf numFmtId="0" fontId="18" fillId="8" borderId="75" xfId="0" applyFont="1" applyFill="1" applyBorder="1" applyAlignment="1" applyProtection="1">
      <alignment horizontal="center" vertical="center"/>
      <protection locked="0"/>
    </xf>
    <xf numFmtId="0" fontId="31" fillId="0" borderId="0" xfId="0" applyFont="1" applyAlignment="1">
      <alignment horizontal="center" vertical="center"/>
    </xf>
    <xf numFmtId="0" fontId="6" fillId="0" borderId="0" xfId="0" applyFont="1" applyAlignment="1">
      <alignment horizontal="center" vertical="center"/>
    </xf>
    <xf numFmtId="0" fontId="46" fillId="0" borderId="0" xfId="0" applyFont="1" applyAlignment="1">
      <alignment vertical="center" wrapText="1"/>
    </xf>
    <xf numFmtId="0" fontId="6" fillId="0" borderId="11" xfId="0" applyFont="1" applyBorder="1">
      <alignment vertical="center"/>
    </xf>
    <xf numFmtId="0" fontId="47" fillId="0" borderId="0" xfId="0" applyFont="1" applyAlignment="1">
      <alignment horizontal="center" vertical="center"/>
    </xf>
    <xf numFmtId="0" fontId="6" fillId="0" borderId="6" xfId="0" applyFont="1" applyBorder="1">
      <alignment vertical="center"/>
    </xf>
    <xf numFmtId="0" fontId="6" fillId="0" borderId="0" xfId="0" applyFont="1" applyAlignment="1">
      <alignment horizontal="center" vertical="center" shrinkToFit="1"/>
    </xf>
    <xf numFmtId="0" fontId="47" fillId="9" borderId="0" xfId="0" applyFont="1" applyFill="1" applyAlignment="1">
      <alignment horizontal="center" vertical="center"/>
    </xf>
    <xf numFmtId="0" fontId="6" fillId="0" borderId="4" xfId="0" applyFont="1" applyBorder="1">
      <alignment vertical="center"/>
    </xf>
    <xf numFmtId="0" fontId="6" fillId="0" borderId="4" xfId="0" applyFont="1" applyBorder="1" applyAlignment="1">
      <alignment horizontal="center" vertical="center" shrinkToFit="1"/>
    </xf>
    <xf numFmtId="0" fontId="6" fillId="0" borderId="3" xfId="0" applyFont="1" applyBorder="1">
      <alignment vertical="center"/>
    </xf>
    <xf numFmtId="0" fontId="7" fillId="0" borderId="0" xfId="0" applyFont="1" applyAlignment="1">
      <alignment horizontal="left" vertical="center" shrinkToFit="1"/>
    </xf>
    <xf numFmtId="0" fontId="31" fillId="0" borderId="6" xfId="0" applyFont="1" applyBorder="1">
      <alignment vertical="center"/>
    </xf>
    <xf numFmtId="0" fontId="6" fillId="0" borderId="9" xfId="0" applyFont="1" applyBorder="1" applyAlignment="1">
      <alignment horizontal="right" vertical="center"/>
    </xf>
    <xf numFmtId="0" fontId="6" fillId="0" borderId="54" xfId="0" applyFont="1" applyBorder="1">
      <alignment vertical="center"/>
    </xf>
    <xf numFmtId="0" fontId="6" fillId="0" borderId="55" xfId="0" applyFont="1" applyBorder="1" applyAlignment="1">
      <alignment horizontal="right" vertical="center"/>
    </xf>
    <xf numFmtId="0" fontId="6" fillId="3" borderId="1" xfId="0" applyFont="1" applyFill="1" applyBorder="1">
      <alignment vertical="center"/>
    </xf>
    <xf numFmtId="38" fontId="18" fillId="3" borderId="2" xfId="5" applyFont="1" applyFill="1" applyBorder="1" applyAlignment="1" applyProtection="1">
      <alignment vertical="center"/>
      <protection hidden="1"/>
    </xf>
    <xf numFmtId="0" fontId="6" fillId="3" borderId="6" xfId="0" applyFont="1" applyFill="1" applyBorder="1" applyAlignment="1">
      <alignment horizontal="left" vertical="center"/>
    </xf>
    <xf numFmtId="0" fontId="6" fillId="3" borderId="0" xfId="0" applyFont="1" applyFill="1" applyAlignment="1" applyProtection="1">
      <alignment horizontal="left" vertical="center"/>
      <protection locked="0"/>
    </xf>
    <xf numFmtId="177" fontId="6" fillId="3" borderId="0" xfId="0" applyNumberFormat="1" applyFont="1" applyFill="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horizontal="left" vertical="center"/>
    </xf>
    <xf numFmtId="0" fontId="31" fillId="3" borderId="0" xfId="0" applyFont="1" applyFill="1" applyAlignment="1" applyProtection="1">
      <alignment horizontal="center" vertical="center"/>
      <protection locked="0"/>
    </xf>
    <xf numFmtId="178" fontId="10" fillId="3" borderId="0" xfId="0" applyNumberFormat="1" applyFont="1" applyFill="1" applyAlignment="1" applyProtection="1">
      <alignment horizontal="center" vertical="center"/>
      <protection hidden="1"/>
    </xf>
    <xf numFmtId="178" fontId="18" fillId="3" borderId="0" xfId="0" applyNumberFormat="1" applyFont="1" applyFill="1" applyAlignment="1" applyProtection="1">
      <alignment horizontal="center" vertical="center"/>
      <protection locked="0" hidden="1"/>
    </xf>
    <xf numFmtId="178" fontId="18" fillId="3" borderId="0" xfId="0" applyNumberFormat="1" applyFont="1" applyFill="1" applyAlignment="1" applyProtection="1">
      <alignment horizontal="center" vertical="center"/>
      <protection hidden="1"/>
    </xf>
    <xf numFmtId="0" fontId="18" fillId="3" borderId="0" xfId="0" applyFont="1" applyFill="1">
      <alignment vertical="center"/>
    </xf>
    <xf numFmtId="0" fontId="6" fillId="3" borderId="0" xfId="0" applyFont="1" applyFill="1" applyAlignment="1">
      <alignment horizontal="left" vertical="center" indent="1"/>
    </xf>
    <xf numFmtId="0" fontId="6" fillId="3" borderId="0" xfId="0" applyFont="1" applyFill="1" applyAlignment="1">
      <alignment horizontal="right" vertical="center"/>
    </xf>
    <xf numFmtId="0" fontId="6" fillId="3" borderId="0" xfId="0" applyFont="1" applyFill="1" applyAlignment="1">
      <alignment horizontal="left" vertical="center" shrinkToFit="1"/>
    </xf>
    <xf numFmtId="0" fontId="6" fillId="3" borderId="0" xfId="0" applyFont="1" applyFill="1" applyAlignment="1">
      <alignment vertical="center" shrinkToFit="1"/>
    </xf>
    <xf numFmtId="49" fontId="6" fillId="3" borderId="0" xfId="0" applyNumberFormat="1" applyFont="1" applyFill="1" applyBorder="1" applyProtection="1">
      <alignment vertical="center"/>
      <protection locked="0"/>
    </xf>
    <xf numFmtId="49" fontId="6" fillId="3" borderId="0" xfId="0" applyNumberFormat="1" applyFont="1" applyFill="1" applyBorder="1">
      <alignment vertical="center"/>
    </xf>
    <xf numFmtId="0" fontId="34" fillId="2" borderId="0" xfId="0" applyFont="1" applyFill="1" applyAlignment="1">
      <alignment vertical="center"/>
    </xf>
    <xf numFmtId="0" fontId="25" fillId="0" borderId="0" xfId="4" applyFont="1" applyAlignment="1">
      <alignment horizontal="center" vertical="center" shrinkToFit="1"/>
    </xf>
    <xf numFmtId="0" fontId="23" fillId="2" borderId="0" xfId="0" applyFont="1" applyFill="1">
      <alignment vertical="center"/>
    </xf>
    <xf numFmtId="0" fontId="23" fillId="0" borderId="0" xfId="0" applyFont="1">
      <alignment vertical="center"/>
    </xf>
    <xf numFmtId="0" fontId="23" fillId="0" borderId="0" xfId="0" applyFont="1" applyBorder="1">
      <alignment vertical="center"/>
    </xf>
    <xf numFmtId="0" fontId="6" fillId="0" borderId="0" xfId="0" applyFont="1" applyFill="1" applyBorder="1">
      <alignment vertical="center"/>
    </xf>
    <xf numFmtId="0" fontId="23" fillId="0" borderId="0" xfId="0" applyFont="1" applyFill="1" applyBorder="1">
      <alignment vertical="center"/>
    </xf>
    <xf numFmtId="0" fontId="23" fillId="0" borderId="0" xfId="3" applyFont="1" applyFill="1" applyBorder="1" applyAlignment="1">
      <alignment vertical="center"/>
    </xf>
    <xf numFmtId="0" fontId="22" fillId="0" borderId="0" xfId="3" applyFont="1" applyFill="1" applyBorder="1">
      <alignment vertical="center"/>
    </xf>
    <xf numFmtId="0" fontId="23" fillId="0" borderId="0" xfId="0" applyFont="1" applyFill="1" applyBorder="1" applyAlignment="1">
      <alignment vertical="top" wrapText="1"/>
    </xf>
    <xf numFmtId="0" fontId="23" fillId="0" borderId="0" xfId="0" applyFont="1" applyFill="1" applyBorder="1" applyAlignment="1">
      <alignment vertical="top"/>
    </xf>
    <xf numFmtId="0" fontId="23" fillId="0" borderId="0" xfId="0" applyFont="1" applyFill="1" applyAlignment="1">
      <alignment vertical="center"/>
    </xf>
    <xf numFmtId="0" fontId="2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xf>
    <xf numFmtId="0" fontId="6" fillId="2" borderId="0" xfId="0" applyFont="1" applyFill="1" applyBorder="1" applyAlignment="1">
      <alignment horizontal="center" vertical="center"/>
    </xf>
    <xf numFmtId="0" fontId="6" fillId="3" borderId="0" xfId="0" applyFont="1" applyFill="1" applyBorder="1" applyAlignment="1">
      <alignment horizontal="center" vertical="center"/>
    </xf>
    <xf numFmtId="0" fontId="8" fillId="0" borderId="0" xfId="0" applyFont="1" applyAlignment="1">
      <alignment horizontal="left" vertical="center" shrinkToFit="1"/>
    </xf>
    <xf numFmtId="0" fontId="6" fillId="0" borderId="4" xfId="0" applyFont="1" applyBorder="1" applyAlignment="1">
      <alignment horizontal="center" vertical="center"/>
    </xf>
    <xf numFmtId="0" fontId="6" fillId="0" borderId="16" xfId="0" applyFont="1" applyBorder="1" applyAlignment="1">
      <alignment vertical="center" wrapText="1"/>
    </xf>
    <xf numFmtId="0" fontId="6" fillId="0" borderId="16" xfId="0" applyFont="1" applyBorder="1" applyAlignment="1">
      <alignment vertical="center"/>
    </xf>
    <xf numFmtId="0" fontId="10" fillId="0" borderId="0" xfId="0" applyFont="1">
      <alignment vertical="center"/>
    </xf>
    <xf numFmtId="0" fontId="12" fillId="0" borderId="0" xfId="0" applyFont="1" applyAlignment="1">
      <alignment vertical="center"/>
    </xf>
    <xf numFmtId="0" fontId="6" fillId="2" borderId="0" xfId="0" applyFont="1" applyFill="1" applyBorder="1" applyAlignment="1">
      <alignment horizontal="distributed" vertical="center"/>
    </xf>
    <xf numFmtId="0" fontId="6" fillId="2" borderId="0" xfId="0" applyFont="1" applyFill="1" applyAlignment="1">
      <alignment horizontal="center" vertical="center" shrinkToFit="1"/>
    </xf>
    <xf numFmtId="0" fontId="6" fillId="2" borderId="0" xfId="0" applyFont="1" applyFill="1" applyAlignment="1">
      <alignment vertical="center" shrinkToFit="1"/>
    </xf>
    <xf numFmtId="0" fontId="6" fillId="2" borderId="0" xfId="0" applyFont="1" applyFill="1" applyAlignment="1">
      <alignment horizontal="center" vertical="center"/>
    </xf>
    <xf numFmtId="0" fontId="9" fillId="3" borderId="0"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35" fillId="2" borderId="0" xfId="0" applyFont="1" applyFill="1" applyAlignment="1">
      <alignment vertical="center" wrapText="1"/>
    </xf>
    <xf numFmtId="0" fontId="34" fillId="2" borderId="0" xfId="0" applyFont="1" applyFill="1" applyAlignment="1">
      <alignment vertical="top" shrinkToFit="1"/>
    </xf>
    <xf numFmtId="0" fontId="6" fillId="2" borderId="0" xfId="0" applyFont="1" applyFill="1" applyBorder="1" applyAlignment="1">
      <alignment horizontal="center" vertical="center" shrinkToFit="1"/>
    </xf>
    <xf numFmtId="0" fontId="6" fillId="11" borderId="0" xfId="0" applyFont="1" applyFill="1" applyBorder="1">
      <alignment vertical="center"/>
    </xf>
    <xf numFmtId="0" fontId="6" fillId="11" borderId="35" xfId="0" applyFont="1" applyFill="1" applyBorder="1">
      <alignment vertical="center"/>
    </xf>
    <xf numFmtId="0" fontId="8" fillId="11" borderId="0" xfId="0" applyFont="1" applyFill="1" applyBorder="1">
      <alignment vertical="center"/>
    </xf>
    <xf numFmtId="0" fontId="6" fillId="11" borderId="37" xfId="0" applyFont="1" applyFill="1" applyBorder="1">
      <alignment vertical="center"/>
    </xf>
    <xf numFmtId="0" fontId="6" fillId="11" borderId="38" xfId="0" applyFont="1" applyFill="1" applyBorder="1">
      <alignment vertical="center"/>
    </xf>
    <xf numFmtId="0" fontId="6" fillId="3" borderId="16" xfId="0" applyFont="1" applyFill="1" applyBorder="1">
      <alignment vertical="center"/>
    </xf>
    <xf numFmtId="177" fontId="18" fillId="3" borderId="0" xfId="4" applyNumberFormat="1" applyFont="1" applyFill="1" applyBorder="1" applyAlignment="1" applyProtection="1">
      <alignment vertical="center" shrinkToFit="1"/>
      <protection locked="0"/>
    </xf>
    <xf numFmtId="0" fontId="19" fillId="2" borderId="0" xfId="4" applyFont="1" applyFill="1" applyBorder="1" applyAlignment="1">
      <alignment vertical="center" shrinkToFit="1"/>
    </xf>
    <xf numFmtId="0" fontId="10" fillId="3" borderId="0" xfId="4" applyFont="1" applyFill="1" applyBorder="1" applyAlignment="1">
      <alignment vertical="center" shrinkToFit="1"/>
    </xf>
    <xf numFmtId="0" fontId="10" fillId="3" borderId="0" xfId="0" applyFont="1" applyFill="1" applyBorder="1" applyAlignment="1">
      <alignment vertical="center" shrinkToFit="1"/>
    </xf>
    <xf numFmtId="0" fontId="6" fillId="0" borderId="5" xfId="1" applyFont="1" applyBorder="1" applyAlignment="1" applyProtection="1">
      <alignment horizontal="center" vertical="center" shrinkToFit="1"/>
      <protection locked="0"/>
    </xf>
    <xf numFmtId="0" fontId="6" fillId="0" borderId="1" xfId="0" applyFont="1" applyBorder="1" applyAlignment="1">
      <alignment horizontal="center" vertical="center"/>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8" fillId="0" borderId="34" xfId="0" applyFont="1" applyBorder="1" applyAlignment="1">
      <alignment horizontal="left" vertical="center" wrapText="1"/>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8" xfId="0" applyFont="1" applyBorder="1" applyAlignment="1">
      <alignment horizontal="left" vertical="center"/>
    </xf>
    <xf numFmtId="0" fontId="7" fillId="0" borderId="1"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8" xfId="0" applyFont="1" applyBorder="1" applyAlignment="1">
      <alignment horizontal="left"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48" fillId="10" borderId="5" xfId="0"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8" fillId="0" borderId="0" xfId="0" applyFont="1" applyAlignment="1">
      <alignment horizontal="left" vertical="center" shrinkToFit="1"/>
    </xf>
    <xf numFmtId="0" fontId="6" fillId="4" borderId="28" xfId="0" applyFont="1" applyFill="1" applyBorder="1" applyAlignment="1">
      <alignment horizontal="center" vertical="center"/>
    </xf>
    <xf numFmtId="0" fontId="6" fillId="4" borderId="30" xfId="0" applyFont="1" applyFill="1" applyBorder="1" applyAlignment="1">
      <alignment horizontal="center" vertical="center"/>
    </xf>
    <xf numFmtId="0" fontId="6" fillId="8" borderId="28" xfId="0" applyFont="1" applyFill="1" applyBorder="1" applyAlignment="1">
      <alignment horizontal="center" vertical="center"/>
    </xf>
    <xf numFmtId="0" fontId="6" fillId="8" borderId="30" xfId="0" applyFont="1" applyFill="1" applyBorder="1" applyAlignment="1">
      <alignment horizontal="center" vertical="center"/>
    </xf>
    <xf numFmtId="0" fontId="6" fillId="0" borderId="76" xfId="0" applyFont="1" applyBorder="1" applyAlignment="1">
      <alignment horizontal="left" vertical="center" indent="1"/>
    </xf>
    <xf numFmtId="0" fontId="6" fillId="0" borderId="4" xfId="0" applyFont="1" applyBorder="1" applyAlignment="1">
      <alignment horizontal="left" vertical="center" indent="1"/>
    </xf>
    <xf numFmtId="0" fontId="6" fillId="0" borderId="9" xfId="0" applyFont="1" applyBorder="1" applyAlignment="1">
      <alignment horizontal="left" vertical="center" inden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60" xfId="0" applyFont="1" applyBorder="1" applyAlignment="1">
      <alignment horizontal="left" vertical="center" shrinkToFit="1"/>
    </xf>
    <xf numFmtId="0" fontId="6" fillId="0" borderId="49" xfId="0" applyFont="1" applyBorder="1" applyAlignment="1">
      <alignment horizontal="left" vertical="center" shrinkToFit="1"/>
    </xf>
    <xf numFmtId="0" fontId="6" fillId="0" borderId="39" xfId="0" applyFont="1" applyBorder="1" applyAlignment="1">
      <alignment horizontal="left" vertical="center" shrinkToFit="1"/>
    </xf>
    <xf numFmtId="0" fontId="6" fillId="0" borderId="48" xfId="0" applyFont="1" applyBorder="1" applyAlignment="1">
      <alignment horizontal="left" vertical="center" shrinkToFit="1"/>
    </xf>
    <xf numFmtId="0" fontId="6" fillId="0" borderId="51" xfId="0" applyFont="1" applyBorder="1" applyAlignment="1">
      <alignment horizontal="left" vertical="center" indent="1"/>
    </xf>
    <xf numFmtId="0" fontId="6" fillId="0" borderId="39" xfId="0" applyFont="1" applyBorder="1" applyAlignment="1">
      <alignment horizontal="left" vertical="center" indent="1"/>
    </xf>
    <xf numFmtId="0" fontId="6" fillId="0" borderId="50" xfId="0" applyFont="1" applyBorder="1" applyAlignment="1">
      <alignment horizontal="left" vertical="center" indent="1"/>
    </xf>
    <xf numFmtId="178" fontId="18" fillId="2" borderId="1" xfId="0" applyNumberFormat="1" applyFont="1" applyFill="1" applyBorder="1" applyAlignment="1" applyProtection="1">
      <alignment horizontal="center" vertical="center"/>
      <protection hidden="1"/>
    </xf>
    <xf numFmtId="178" fontId="18" fillId="2" borderId="2" xfId="0" applyNumberFormat="1" applyFont="1" applyFill="1" applyBorder="1" applyAlignment="1" applyProtection="1">
      <alignment horizontal="center" vertical="center"/>
      <protection hidden="1"/>
    </xf>
    <xf numFmtId="178" fontId="18" fillId="2" borderId="8" xfId="0" applyNumberFormat="1" applyFont="1" applyFill="1" applyBorder="1" applyAlignment="1" applyProtection="1">
      <alignment horizontal="center" vertical="center"/>
      <protection hidden="1"/>
    </xf>
    <xf numFmtId="0" fontId="31" fillId="4" borderId="1" xfId="0" applyFont="1" applyFill="1" applyBorder="1" applyAlignment="1" applyProtection="1">
      <alignment horizontal="center" vertical="center"/>
      <protection locked="0"/>
    </xf>
    <xf numFmtId="0" fontId="31" fillId="4" borderId="2" xfId="0" applyFont="1" applyFill="1" applyBorder="1" applyAlignment="1" applyProtection="1">
      <alignment horizontal="center" vertical="center"/>
      <protection locked="0"/>
    </xf>
    <xf numFmtId="0" fontId="31" fillId="4" borderId="8" xfId="0" applyFont="1" applyFill="1" applyBorder="1" applyAlignment="1" applyProtection="1">
      <alignment horizontal="center" vertical="center"/>
      <protection locked="0"/>
    </xf>
    <xf numFmtId="0" fontId="31" fillId="0" borderId="46" xfId="0" applyFont="1" applyBorder="1" applyAlignment="1" applyProtection="1">
      <alignment horizontal="center" vertical="center"/>
      <protection locked="0"/>
    </xf>
    <xf numFmtId="0" fontId="31" fillId="0" borderId="45" xfId="0" applyFont="1" applyBorder="1" applyAlignment="1" applyProtection="1">
      <alignment horizontal="center" vertical="center"/>
      <protection locked="0"/>
    </xf>
    <xf numFmtId="0" fontId="31" fillId="0" borderId="44" xfId="0" applyFont="1" applyBorder="1" applyAlignment="1" applyProtection="1">
      <alignment horizontal="center" vertical="center"/>
      <protection locked="0"/>
    </xf>
    <xf numFmtId="178" fontId="10" fillId="2" borderId="1" xfId="0" applyNumberFormat="1" applyFont="1" applyFill="1" applyBorder="1" applyAlignment="1" applyProtection="1">
      <alignment horizontal="center" vertical="center"/>
      <protection hidden="1"/>
    </xf>
    <xf numFmtId="178" fontId="10" fillId="2" borderId="2" xfId="0" applyNumberFormat="1" applyFont="1" applyFill="1" applyBorder="1" applyAlignment="1" applyProtection="1">
      <alignment horizontal="center" vertical="center"/>
      <protection hidden="1"/>
    </xf>
    <xf numFmtId="178" fontId="10" fillId="2" borderId="8" xfId="0" applyNumberFormat="1" applyFont="1" applyFill="1" applyBorder="1" applyAlignment="1" applyProtection="1">
      <alignment horizontal="center" vertical="center"/>
      <protection hidden="1"/>
    </xf>
    <xf numFmtId="0" fontId="6" fillId="0" borderId="47" xfId="0" applyFont="1" applyBorder="1" applyAlignment="1">
      <alignment horizontal="center" vertical="center"/>
    </xf>
    <xf numFmtId="0" fontId="6" fillId="0" borderId="5" xfId="0" applyFont="1" applyBorder="1" applyAlignment="1">
      <alignment horizontal="center" vertical="center"/>
    </xf>
    <xf numFmtId="178" fontId="18" fillId="4" borderId="1" xfId="0" applyNumberFormat="1" applyFont="1" applyFill="1" applyBorder="1" applyAlignment="1" applyProtection="1">
      <alignment horizontal="center" vertical="center"/>
      <protection locked="0" hidden="1"/>
    </xf>
    <xf numFmtId="178" fontId="18" fillId="4" borderId="2" xfId="0" applyNumberFormat="1" applyFont="1" applyFill="1" applyBorder="1" applyAlignment="1" applyProtection="1">
      <alignment horizontal="center" vertical="center"/>
      <protection locked="0" hidden="1"/>
    </xf>
    <xf numFmtId="178" fontId="18" fillId="4" borderId="8" xfId="0" applyNumberFormat="1" applyFont="1" applyFill="1" applyBorder="1" applyAlignment="1" applyProtection="1">
      <alignment horizontal="center" vertical="center"/>
      <protection locked="0" hidden="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2" borderId="5" xfId="0" applyFont="1" applyFill="1" applyBorder="1" applyAlignment="1">
      <alignment horizontal="left" vertical="center"/>
    </xf>
    <xf numFmtId="0" fontId="6" fillId="2" borderId="0" xfId="0" applyFont="1" applyFill="1" applyAlignment="1">
      <alignment horizontal="distributed" vertical="center"/>
    </xf>
    <xf numFmtId="49" fontId="6" fillId="2" borderId="7" xfId="0" applyNumberFormat="1" applyFont="1" applyFill="1" applyBorder="1" applyAlignment="1">
      <alignment horizontal="center" vertical="center" shrinkToFit="1"/>
    </xf>
    <xf numFmtId="49" fontId="6" fillId="2" borderId="2" xfId="0" applyNumberFormat="1" applyFont="1" applyFill="1" applyBorder="1" applyAlignment="1">
      <alignment horizontal="center" vertical="center" shrinkToFit="1"/>
    </xf>
    <xf numFmtId="0" fontId="6" fillId="4" borderId="2" xfId="0" applyFont="1" applyFill="1" applyBorder="1" applyAlignment="1" applyProtection="1">
      <alignment horizontal="center" vertical="center"/>
      <protection locked="0"/>
    </xf>
    <xf numFmtId="0" fontId="6" fillId="2" borderId="0" xfId="0" applyFont="1" applyFill="1" applyBorder="1" applyAlignment="1">
      <alignment horizontal="distributed" vertical="center"/>
    </xf>
    <xf numFmtId="0" fontId="9" fillId="4" borderId="2" xfId="0" applyFont="1" applyFill="1" applyBorder="1" applyAlignment="1" applyProtection="1">
      <alignment horizontal="center" vertical="center"/>
      <protection locked="0"/>
    </xf>
    <xf numFmtId="49" fontId="6" fillId="4" borderId="7" xfId="0" applyNumberFormat="1" applyFont="1" applyFill="1" applyBorder="1" applyAlignment="1" applyProtection="1">
      <alignment horizontal="center" vertical="center" shrinkToFit="1"/>
      <protection locked="0"/>
    </xf>
    <xf numFmtId="49" fontId="9" fillId="4" borderId="7" xfId="0" applyNumberFormat="1" applyFont="1" applyFill="1" applyBorder="1" applyAlignment="1" applyProtection="1">
      <alignment horizontal="center" vertical="center" shrinkToFit="1"/>
      <protection locked="0"/>
    </xf>
    <xf numFmtId="49" fontId="9" fillId="4" borderId="2" xfId="0" applyNumberFormat="1" applyFont="1" applyFill="1" applyBorder="1" applyAlignment="1" applyProtection="1">
      <alignment horizontal="center" vertical="center" shrinkToFit="1"/>
      <protection locked="0"/>
    </xf>
    <xf numFmtId="0" fontId="6" fillId="0" borderId="53" xfId="0" applyFont="1" applyBorder="1" applyAlignment="1">
      <alignment horizontal="left" vertical="center" indent="1"/>
    </xf>
    <xf numFmtId="0" fontId="6" fillId="0" borderId="2" xfId="0" applyFont="1" applyBorder="1" applyAlignment="1">
      <alignment horizontal="left" vertical="center" indent="1"/>
    </xf>
    <xf numFmtId="0" fontId="6" fillId="0" borderId="8" xfId="0" applyFont="1" applyBorder="1" applyAlignment="1">
      <alignment horizontal="left" vertical="center" indent="1"/>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52" xfId="0" applyFont="1" applyFill="1" applyBorder="1" applyAlignment="1">
      <alignment horizontal="left" vertical="center"/>
    </xf>
    <xf numFmtId="0" fontId="6" fillId="0" borderId="31" xfId="0" applyFont="1" applyBorder="1" applyAlignment="1">
      <alignment horizontal="left" vertical="center" indent="1"/>
    </xf>
    <xf numFmtId="0" fontId="6" fillId="0" borderId="32" xfId="0" applyFont="1" applyBorder="1" applyAlignment="1">
      <alignment horizontal="left" vertical="center" indent="1"/>
    </xf>
    <xf numFmtId="0" fontId="6" fillId="0" borderId="55" xfId="0" applyFont="1" applyBorder="1" applyAlignment="1">
      <alignment horizontal="left" vertical="center" indent="1"/>
    </xf>
    <xf numFmtId="0" fontId="31" fillId="4" borderId="32" xfId="0" applyFont="1" applyFill="1" applyBorder="1" applyAlignment="1" applyProtection="1">
      <alignment horizontal="center" vertical="center"/>
      <protection locked="0"/>
    </xf>
    <xf numFmtId="0" fontId="6" fillId="0" borderId="54" xfId="0" applyFont="1" applyBorder="1" applyAlignment="1">
      <alignment horizontal="left" vertical="center" shrinkToFit="1"/>
    </xf>
    <xf numFmtId="0" fontId="6" fillId="0" borderId="32" xfId="0" applyFont="1" applyBorder="1" applyAlignment="1">
      <alignment horizontal="left" vertical="center" shrinkToFit="1"/>
    </xf>
    <xf numFmtId="0" fontId="6" fillId="0" borderId="34" xfId="0" applyFont="1" applyBorder="1" applyAlignment="1">
      <alignment horizontal="left" vertical="center" shrinkToFit="1"/>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31" fillId="4" borderId="0" xfId="0" applyFont="1" applyFill="1" applyAlignment="1" applyProtection="1">
      <alignment horizontal="center" vertical="center"/>
      <protection locked="0"/>
    </xf>
    <xf numFmtId="0" fontId="6" fillId="2" borderId="0" xfId="0" applyFont="1" applyFill="1" applyAlignment="1">
      <alignment horizontal="left" vertical="center"/>
    </xf>
    <xf numFmtId="38" fontId="18" fillId="3" borderId="2" xfId="5" applyFont="1" applyFill="1" applyBorder="1" applyAlignment="1" applyProtection="1">
      <alignment horizontal="right" vertical="center"/>
      <protection hidden="1"/>
    </xf>
    <xf numFmtId="0" fontId="6" fillId="2" borderId="2"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178" fontId="6" fillId="2" borderId="1" xfId="0" applyNumberFormat="1" applyFont="1" applyFill="1" applyBorder="1" applyAlignment="1" applyProtection="1">
      <alignment horizontal="right" vertical="center"/>
      <protection hidden="1"/>
    </xf>
    <xf numFmtId="178" fontId="6" fillId="2" borderId="2" xfId="0" applyNumberFormat="1" applyFont="1" applyFill="1" applyBorder="1" applyAlignment="1" applyProtection="1">
      <alignment horizontal="right" vertical="center"/>
      <protection hidden="1"/>
    </xf>
    <xf numFmtId="38" fontId="10" fillId="2" borderId="2" xfId="5" applyFont="1" applyFill="1" applyBorder="1" applyAlignment="1" applyProtection="1">
      <alignment vertical="center"/>
    </xf>
    <xf numFmtId="0" fontId="31" fillId="3" borderId="0" xfId="4" applyFont="1" applyFill="1" applyAlignment="1" applyProtection="1">
      <alignment horizontal="center" vertical="center" shrinkToFit="1"/>
      <protection locked="0"/>
    </xf>
    <xf numFmtId="38" fontId="18" fillId="2" borderId="2" xfId="5" applyFont="1" applyFill="1" applyBorder="1" applyAlignment="1" applyProtection="1">
      <alignment horizontal="right" vertical="center"/>
      <protection hidden="1"/>
    </xf>
    <xf numFmtId="0" fontId="10" fillId="2" borderId="11"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2" xfId="0" applyFont="1" applyFill="1" applyBorder="1" applyAlignment="1">
      <alignment horizontal="center" vertical="center"/>
    </xf>
    <xf numFmtId="3" fontId="18" fillId="2" borderId="11" xfId="5" applyNumberFormat="1" applyFont="1" applyFill="1" applyBorder="1" applyAlignment="1" applyProtection="1">
      <alignment horizontal="right" vertical="center"/>
      <protection hidden="1"/>
    </xf>
    <xf numFmtId="38" fontId="18" fillId="2" borderId="7" xfId="5" applyFont="1" applyFill="1" applyBorder="1" applyAlignment="1" applyProtection="1">
      <alignment horizontal="right" vertical="center"/>
      <protection hidden="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8" xfId="0" applyFont="1" applyFill="1" applyBorder="1" applyAlignment="1">
      <alignment horizontal="center" vertical="center"/>
    </xf>
    <xf numFmtId="0" fontId="31" fillId="4" borderId="2" xfId="0" applyFont="1" applyFill="1" applyBorder="1" applyAlignment="1">
      <alignment horizontal="right" vertical="center" indent="1"/>
    </xf>
    <xf numFmtId="0" fontId="50" fillId="4" borderId="1" xfId="0" applyFont="1" applyFill="1" applyBorder="1" applyAlignment="1">
      <alignment horizontal="center" vertical="center"/>
    </xf>
    <xf numFmtId="0" fontId="50" fillId="4" borderId="2" xfId="0" applyFont="1" applyFill="1" applyBorder="1" applyAlignment="1">
      <alignment horizontal="center" vertical="center"/>
    </xf>
    <xf numFmtId="0" fontId="16" fillId="2" borderId="0" xfId="0" applyFont="1" applyFill="1" applyAlignment="1">
      <alignment horizontal="center" vertical="center"/>
    </xf>
    <xf numFmtId="0" fontId="20" fillId="2" borderId="0" xfId="0" applyFont="1" applyFill="1" applyAlignment="1">
      <alignment horizontal="center" vertical="center"/>
    </xf>
    <xf numFmtId="0" fontId="6" fillId="4" borderId="7" xfId="0" applyFont="1" applyFill="1" applyBorder="1" applyAlignment="1" applyProtection="1">
      <alignment horizontal="center" vertical="center"/>
      <protection locked="0"/>
    </xf>
    <xf numFmtId="179" fontId="6" fillId="4" borderId="7" xfId="0" applyNumberFormat="1" applyFont="1" applyFill="1" applyBorder="1" applyAlignment="1" applyProtection="1">
      <alignment horizontal="center" vertical="center"/>
      <protection locked="0"/>
    </xf>
    <xf numFmtId="49" fontId="6" fillId="4" borderId="0" xfId="0" applyNumberFormat="1" applyFont="1" applyFill="1" applyBorder="1" applyAlignment="1" applyProtection="1">
      <alignment horizontal="left" vertical="center" indent="1" shrinkToFit="1"/>
      <protection locked="0"/>
    </xf>
    <xf numFmtId="49" fontId="6" fillId="4" borderId="7" xfId="0" applyNumberFormat="1" applyFont="1" applyFill="1" applyBorder="1" applyAlignment="1" applyProtection="1">
      <alignment horizontal="left" vertical="center" indent="1" shrinkToFit="1"/>
      <protection locked="0"/>
    </xf>
    <xf numFmtId="0" fontId="35" fillId="2" borderId="0" xfId="0" applyFont="1" applyFill="1" applyAlignment="1">
      <alignment horizontal="left"/>
    </xf>
    <xf numFmtId="0" fontId="34" fillId="2" borderId="0" xfId="0" applyFont="1" applyFill="1" applyAlignment="1">
      <alignment horizontal="left" vertical="top" shrinkToFit="1"/>
    </xf>
    <xf numFmtId="0" fontId="35" fillId="2" borderId="0" xfId="0" applyFont="1" applyFill="1" applyAlignment="1">
      <alignment horizontal="left" vertical="center" wrapText="1"/>
    </xf>
    <xf numFmtId="49" fontId="7" fillId="4" borderId="2" xfId="0" applyNumberFormat="1" applyFont="1" applyFill="1" applyBorder="1" applyAlignment="1" applyProtection="1">
      <alignment horizontal="left" vertical="center" indent="1" shrinkToFit="1"/>
      <protection locked="0"/>
    </xf>
    <xf numFmtId="0" fontId="6" fillId="0" borderId="57" xfId="0" applyFont="1" applyBorder="1" applyAlignment="1">
      <alignment horizontal="center" vertical="center"/>
    </xf>
    <xf numFmtId="0" fontId="6" fillId="0" borderId="56" xfId="0" applyFont="1" applyBorder="1" applyAlignment="1">
      <alignment horizontal="center" vertical="center"/>
    </xf>
    <xf numFmtId="0" fontId="6" fillId="0" borderId="54" xfId="0" applyFont="1" applyBorder="1" applyAlignment="1">
      <alignment horizontal="center" vertical="center"/>
    </xf>
    <xf numFmtId="0" fontId="6" fillId="0" borderId="32" xfId="0" applyFont="1" applyBorder="1" applyAlignment="1">
      <alignment horizontal="center" vertical="center"/>
    </xf>
    <xf numFmtId="0" fontId="6" fillId="0" borderId="55" xfId="0" applyFont="1" applyBorder="1" applyAlignment="1">
      <alignment horizontal="center" vertical="center"/>
    </xf>
    <xf numFmtId="0" fontId="6" fillId="0" borderId="34" xfId="0" applyFont="1" applyBorder="1" applyAlignment="1">
      <alignment horizontal="center" vertical="center"/>
    </xf>
    <xf numFmtId="0" fontId="6" fillId="2" borderId="0" xfId="0" applyFont="1" applyFill="1" applyBorder="1" applyAlignment="1">
      <alignment horizontal="center" vertical="center"/>
    </xf>
    <xf numFmtId="0" fontId="31" fillId="4" borderId="39" xfId="0" applyFont="1" applyFill="1" applyBorder="1" applyAlignment="1" applyProtection="1">
      <alignment horizontal="center" vertical="center"/>
      <protection locked="0"/>
    </xf>
    <xf numFmtId="0" fontId="6" fillId="0" borderId="61" xfId="0" applyFont="1" applyBorder="1" applyAlignment="1">
      <alignment horizontal="center" vertical="center"/>
    </xf>
    <xf numFmtId="0" fontId="6" fillId="0" borderId="53"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2" xfId="0" applyFont="1" applyBorder="1" applyAlignment="1">
      <alignment horizontal="left" vertical="center" shrinkToFit="1"/>
    </xf>
    <xf numFmtId="0" fontId="6" fillId="4" borderId="85" xfId="0" applyFont="1" applyFill="1" applyBorder="1" applyAlignment="1" applyProtection="1">
      <alignment horizontal="center" vertical="center"/>
      <protection locked="0"/>
    </xf>
    <xf numFmtId="0" fontId="6" fillId="4" borderId="86" xfId="0" applyFont="1" applyFill="1" applyBorder="1" applyAlignment="1" applyProtection="1">
      <alignment horizontal="center" vertical="center"/>
      <protection locked="0"/>
    </xf>
    <xf numFmtId="182" fontId="31" fillId="0" borderId="2" xfId="0" applyNumberFormat="1" applyFont="1" applyBorder="1" applyAlignment="1">
      <alignment horizontal="center" vertical="center"/>
    </xf>
    <xf numFmtId="182" fontId="31" fillId="0" borderId="4" xfId="0" applyNumberFormat="1" applyFont="1" applyBorder="1" applyAlignment="1">
      <alignment horizontal="center" vertical="center"/>
    </xf>
    <xf numFmtId="182" fontId="31" fillId="0" borderId="9" xfId="0" applyNumberFormat="1" applyFont="1" applyBorder="1" applyAlignment="1">
      <alignment horizontal="center" vertical="center"/>
    </xf>
    <xf numFmtId="0" fontId="31" fillId="0" borderId="11" xfId="0" applyFont="1" applyBorder="1" applyAlignment="1">
      <alignment horizontal="center" vertical="center" wrapText="1"/>
    </xf>
    <xf numFmtId="0" fontId="31" fillId="0" borderId="7" xfId="0" applyFont="1" applyBorder="1" applyAlignment="1">
      <alignment horizontal="center" vertical="center" wrapText="1"/>
    </xf>
    <xf numFmtId="179" fontId="31" fillId="0" borderId="2" xfId="0" applyNumberFormat="1" applyFont="1" applyBorder="1" applyAlignment="1">
      <alignment horizontal="center" vertical="center"/>
    </xf>
    <xf numFmtId="179" fontId="31" fillId="0" borderId="52" xfId="0" applyNumberFormat="1" applyFont="1" applyBorder="1" applyAlignment="1">
      <alignment horizontal="center" vertical="center"/>
    </xf>
    <xf numFmtId="0" fontId="6" fillId="0" borderId="1"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8" xfId="0" applyFont="1" applyFill="1" applyBorder="1" applyAlignment="1" applyProtection="1">
      <alignment horizontal="center" vertical="center" shrinkToFit="1"/>
      <protection locked="0"/>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8" xfId="0" applyFont="1" applyBorder="1" applyAlignment="1">
      <alignment horizontal="center" vertical="center" wrapText="1"/>
    </xf>
    <xf numFmtId="0" fontId="6" fillId="0" borderId="83" xfId="0" applyFont="1" applyBorder="1" applyAlignment="1" applyProtection="1">
      <alignment horizontal="center" vertical="center"/>
      <protection locked="0"/>
    </xf>
    <xf numFmtId="0" fontId="6" fillId="0" borderId="84" xfId="0" applyFont="1" applyBorder="1" applyAlignment="1" applyProtection="1">
      <alignment horizontal="center" vertical="center"/>
      <protection locked="0"/>
    </xf>
    <xf numFmtId="0" fontId="14" fillId="0" borderId="0" xfId="4" applyFont="1" applyAlignment="1">
      <alignment horizontal="center" vertical="center" shrinkToFit="1"/>
    </xf>
    <xf numFmtId="0" fontId="37" fillId="0" borderId="6" xfId="4" applyFont="1" applyBorder="1" applyAlignment="1">
      <alignment horizontal="center" vertical="center" shrinkToFit="1"/>
    </xf>
    <xf numFmtId="0" fontId="37" fillId="0" borderId="0" xfId="4" applyFont="1" applyAlignment="1">
      <alignment horizontal="center" vertical="center" shrinkToFit="1"/>
    </xf>
    <xf numFmtId="0" fontId="6" fillId="8" borderId="1" xfId="0" applyFont="1" applyFill="1" applyBorder="1" applyAlignment="1" applyProtection="1">
      <alignment horizontal="center" vertical="center"/>
      <protection locked="0"/>
    </xf>
    <xf numFmtId="0" fontId="6" fillId="8" borderId="2" xfId="0" applyFont="1" applyFill="1" applyBorder="1" applyAlignment="1" applyProtection="1">
      <alignment horizontal="center" vertical="center"/>
      <protection locked="0"/>
    </xf>
    <xf numFmtId="0" fontId="6" fillId="8" borderId="8" xfId="0" applyFont="1" applyFill="1" applyBorder="1" applyAlignment="1" applyProtection="1">
      <alignment horizontal="center" vertical="center"/>
      <protection locked="0"/>
    </xf>
    <xf numFmtId="0" fontId="12" fillId="7" borderId="16" xfId="4" applyFont="1" applyFill="1" applyBorder="1" applyAlignment="1">
      <alignment horizontal="center" vertical="center" shrinkToFit="1"/>
    </xf>
    <xf numFmtId="0" fontId="12" fillId="7" borderId="0" xfId="4" applyFont="1" applyFill="1" applyAlignment="1">
      <alignment horizontal="center" vertical="center" shrinkToFit="1"/>
    </xf>
    <xf numFmtId="0" fontId="10" fillId="0" borderId="54" xfId="4" applyFont="1" applyBorder="1" applyAlignment="1">
      <alignment horizontal="left" vertical="center"/>
    </xf>
    <xf numFmtId="0" fontId="10" fillId="0" borderId="32" xfId="4" applyFont="1" applyBorder="1" applyAlignment="1">
      <alignment horizontal="left" vertical="center"/>
    </xf>
    <xf numFmtId="0" fontId="10" fillId="0" borderId="34" xfId="4" applyFont="1" applyBorder="1" applyAlignment="1">
      <alignment horizontal="left" vertical="center"/>
    </xf>
    <xf numFmtId="0" fontId="32" fillId="0" borderId="24" xfId="4" applyFont="1" applyBorder="1" applyAlignment="1">
      <alignment horizontal="center" vertical="center" shrinkToFit="1"/>
    </xf>
    <xf numFmtId="0" fontId="32" fillId="0" borderId="66" xfId="4" applyFont="1" applyBorder="1" applyAlignment="1">
      <alignment horizontal="center" vertical="center" shrinkToFit="1"/>
    </xf>
    <xf numFmtId="0" fontId="10" fillId="0" borderId="1" xfId="4" applyFont="1" applyBorder="1" applyAlignment="1">
      <alignment horizontal="left" vertical="center" wrapText="1"/>
    </xf>
    <xf numFmtId="0" fontId="10" fillId="0" borderId="2" xfId="4" applyFont="1" applyBorder="1" applyAlignment="1">
      <alignment horizontal="left" vertical="center" wrapText="1"/>
    </xf>
    <xf numFmtId="0" fontId="10" fillId="0" borderId="52" xfId="4" applyFont="1" applyBorder="1" applyAlignment="1">
      <alignment horizontal="left" vertical="center" wrapText="1"/>
    </xf>
    <xf numFmtId="0" fontId="10" fillId="0" borderId="49" xfId="4" applyFont="1" applyBorder="1" applyAlignment="1">
      <alignment horizontal="left" vertical="center" wrapText="1"/>
    </xf>
    <xf numFmtId="0" fontId="10" fillId="0" borderId="39" xfId="4" applyFont="1" applyBorder="1" applyAlignment="1">
      <alignment horizontal="left" vertical="center" wrapText="1"/>
    </xf>
    <xf numFmtId="0" fontId="10" fillId="0" borderId="48" xfId="4" applyFont="1" applyBorder="1" applyAlignment="1">
      <alignment horizontal="left" vertical="center" wrapText="1"/>
    </xf>
    <xf numFmtId="0" fontId="10" fillId="0" borderId="64" xfId="4" applyFont="1" applyBorder="1" applyAlignment="1">
      <alignment horizontal="left" vertical="center"/>
    </xf>
    <xf numFmtId="0" fontId="10" fillId="0" borderId="29" xfId="4" applyFont="1" applyBorder="1" applyAlignment="1">
      <alignment horizontal="left" vertical="center"/>
    </xf>
    <xf numFmtId="0" fontId="10" fillId="0" borderId="30" xfId="4" applyFont="1" applyBorder="1" applyAlignment="1">
      <alignment horizontal="left" vertical="center"/>
    </xf>
    <xf numFmtId="0" fontId="31" fillId="2" borderId="16"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35" xfId="0" applyFont="1" applyFill="1" applyBorder="1" applyAlignment="1">
      <alignment horizontal="center" vertical="center"/>
    </xf>
    <xf numFmtId="0" fontId="10" fillId="0" borderId="0" xfId="4" applyFont="1" applyAlignment="1" applyProtection="1">
      <alignment horizontal="center" vertical="center"/>
      <protection locked="0"/>
    </xf>
    <xf numFmtId="0" fontId="6" fillId="8" borderId="52" xfId="0" applyFont="1" applyFill="1" applyBorder="1" applyAlignment="1" applyProtection="1">
      <alignment horizontal="center" vertical="center"/>
      <protection locked="0"/>
    </xf>
    <xf numFmtId="0" fontId="6" fillId="0" borderId="53" xfId="0" applyFont="1" applyBorder="1" applyAlignment="1">
      <alignment horizontal="center" vertical="center"/>
    </xf>
    <xf numFmtId="0" fontId="8" fillId="4" borderId="1" xfId="0" applyFont="1" applyFill="1" applyBorder="1" applyAlignment="1" applyProtection="1">
      <alignment horizontal="center" vertical="center"/>
      <protection locked="0"/>
    </xf>
    <xf numFmtId="0" fontId="8" fillId="4" borderId="2"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6" fillId="8" borderId="53" xfId="0"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protection locked="0"/>
    </xf>
    <xf numFmtId="0" fontId="8" fillId="4" borderId="5" xfId="0" applyFont="1" applyFill="1" applyBorder="1" applyAlignment="1" applyProtection="1">
      <alignment horizontal="right" vertical="center" shrinkToFit="1"/>
      <protection locked="0"/>
    </xf>
    <xf numFmtId="0" fontId="8" fillId="4" borderId="58" xfId="0" applyFont="1" applyFill="1" applyBorder="1" applyAlignment="1" applyProtection="1">
      <alignment horizontal="right" vertical="center" shrinkToFit="1"/>
      <protection locked="0"/>
    </xf>
    <xf numFmtId="0" fontId="8" fillId="0" borderId="61" xfId="0" applyFont="1" applyBorder="1" applyAlignment="1">
      <alignment horizontal="center" vertical="center"/>
    </xf>
    <xf numFmtId="0" fontId="8" fillId="0" borderId="5" xfId="0" applyFont="1" applyBorder="1" applyAlignment="1">
      <alignment horizontal="center" vertical="center"/>
    </xf>
    <xf numFmtId="0" fontId="10" fillId="4" borderId="5" xfId="0" applyFont="1" applyFill="1" applyBorder="1" applyAlignment="1" applyProtection="1">
      <alignment horizontal="center" vertical="center"/>
      <protection locked="0"/>
    </xf>
    <xf numFmtId="0" fontId="10" fillId="8" borderId="5"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shrinkToFit="1"/>
      <protection locked="0"/>
    </xf>
    <xf numFmtId="0" fontId="8" fillId="8" borderId="5"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180" fontId="10" fillId="4" borderId="1" xfId="0" applyNumberFormat="1" applyFont="1" applyFill="1" applyBorder="1" applyAlignment="1" applyProtection="1">
      <alignment horizontal="center" vertical="center" shrinkToFit="1"/>
      <protection locked="0"/>
    </xf>
    <xf numFmtId="180" fontId="6" fillId="4" borderId="2" xfId="0" applyNumberFormat="1" applyFont="1" applyFill="1" applyBorder="1" applyAlignment="1" applyProtection="1">
      <alignment horizontal="center" vertical="center" shrinkToFit="1"/>
      <protection locked="0"/>
    </xf>
    <xf numFmtId="180" fontId="6" fillId="4" borderId="8" xfId="0" applyNumberFormat="1" applyFont="1" applyFill="1" applyBorder="1" applyAlignment="1" applyProtection="1">
      <alignment horizontal="center" vertical="center" shrinkToFit="1"/>
      <protection locked="0"/>
    </xf>
    <xf numFmtId="0" fontId="8" fillId="4" borderId="1" xfId="0"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49" fontId="10" fillId="4" borderId="7" xfId="0" applyNumberFormat="1" applyFont="1" applyFill="1" applyBorder="1" applyAlignment="1" applyProtection="1">
      <alignment horizontal="center" vertical="center"/>
      <protection locked="0"/>
    </xf>
    <xf numFmtId="49" fontId="6" fillId="2" borderId="0" xfId="0" applyNumberFormat="1" applyFont="1" applyFill="1" applyAlignment="1">
      <alignment horizontal="left" vertical="center"/>
    </xf>
    <xf numFmtId="0" fontId="6" fillId="4" borderId="5" xfId="0" applyFont="1" applyFill="1" applyBorder="1" applyAlignment="1" applyProtection="1">
      <alignment horizontal="center" vertical="center"/>
      <protection locked="0"/>
    </xf>
    <xf numFmtId="0" fontId="9" fillId="2" borderId="16"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35" xfId="0" applyFont="1" applyFill="1" applyBorder="1" applyAlignment="1">
      <alignment horizontal="center" vertical="center" shrinkToFit="1"/>
    </xf>
    <xf numFmtId="0" fontId="6" fillId="2" borderId="0" xfId="0" applyFont="1" applyFill="1" applyAlignment="1">
      <alignment horizontal="center" vertical="center" shrinkToFit="1"/>
    </xf>
    <xf numFmtId="0" fontId="6" fillId="2" borderId="7" xfId="0" applyFont="1" applyFill="1" applyBorder="1" applyAlignment="1">
      <alignment horizontal="center" vertical="center"/>
    </xf>
    <xf numFmtId="0" fontId="18" fillId="0" borderId="7" xfId="0" applyFont="1" applyBorder="1" applyAlignment="1">
      <alignment horizontal="center" vertical="center" shrinkToFit="1"/>
    </xf>
    <xf numFmtId="0" fontId="18" fillId="2" borderId="7" xfId="4" applyFont="1" applyFill="1" applyBorder="1" applyAlignment="1">
      <alignment horizontal="center" vertical="center" shrinkToFit="1"/>
    </xf>
    <xf numFmtId="0" fontId="8" fillId="0" borderId="58" xfId="0" applyFont="1" applyBorder="1" applyAlignment="1">
      <alignment horizontal="center" vertical="center"/>
    </xf>
    <xf numFmtId="0" fontId="10" fillId="4" borderId="0" xfId="4" applyFont="1" applyFill="1" applyAlignment="1" applyProtection="1">
      <alignment horizontal="center" vertical="center"/>
      <protection locked="0"/>
    </xf>
    <xf numFmtId="0" fontId="10" fillId="2" borderId="16" xfId="0" applyFont="1" applyFill="1" applyBorder="1" applyAlignment="1">
      <alignment horizontal="left" vertical="center" shrinkToFit="1"/>
    </xf>
    <xf numFmtId="0" fontId="10" fillId="2" borderId="0" xfId="0" applyFont="1" applyFill="1" applyAlignment="1">
      <alignment horizontal="left" vertical="center" shrinkToFit="1"/>
    </xf>
    <xf numFmtId="0" fontId="10" fillId="2" borderId="0" xfId="0" applyFont="1" applyFill="1" applyAlignment="1">
      <alignment horizontal="left" vertical="center"/>
    </xf>
    <xf numFmtId="0" fontId="10" fillId="2" borderId="0" xfId="0" applyFont="1" applyFill="1" applyBorder="1" applyAlignment="1">
      <alignment horizontal="left" vertical="center"/>
    </xf>
    <xf numFmtId="0" fontId="20" fillId="2" borderId="7" xfId="0" applyFont="1" applyFill="1" applyBorder="1" applyAlignment="1">
      <alignment horizontal="center" vertical="center" shrinkToFit="1"/>
    </xf>
    <xf numFmtId="0" fontId="6" fillId="2" borderId="0" xfId="0" applyFont="1" applyFill="1" applyAlignment="1">
      <alignment vertical="center" shrinkToFit="1"/>
    </xf>
    <xf numFmtId="0" fontId="9" fillId="4" borderId="7" xfId="0" applyFont="1" applyFill="1" applyBorder="1" applyAlignment="1" applyProtection="1">
      <alignment horizontal="center" vertical="center" shrinkToFit="1"/>
      <protection locked="0"/>
    </xf>
    <xf numFmtId="0" fontId="6" fillId="2" borderId="16" xfId="0" applyFont="1" applyFill="1" applyBorder="1" applyAlignment="1">
      <alignment horizontal="center" vertical="center" shrinkToFit="1"/>
    </xf>
    <xf numFmtId="0" fontId="10" fillId="4" borderId="7"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6" fillId="2" borderId="0" xfId="0" applyFont="1" applyFill="1" applyBorder="1" applyAlignment="1">
      <alignment horizontal="center" vertical="center" shrinkToFit="1"/>
    </xf>
    <xf numFmtId="0" fontId="10" fillId="4" borderId="2" xfId="0" applyFont="1" applyFill="1" applyBorder="1" applyAlignment="1" applyProtection="1">
      <alignment horizontal="center" vertical="center"/>
      <protection locked="0"/>
    </xf>
    <xf numFmtId="0" fontId="6" fillId="2" borderId="32" xfId="0" applyFont="1" applyFill="1" applyBorder="1" applyAlignment="1">
      <alignment horizontal="center" vertical="center"/>
    </xf>
    <xf numFmtId="0" fontId="6" fillId="2" borderId="37" xfId="0" applyFont="1" applyFill="1" applyBorder="1" applyAlignment="1">
      <alignment horizontal="center" vertical="center"/>
    </xf>
    <xf numFmtId="0" fontId="10" fillId="0" borderId="6" xfId="4" applyFont="1" applyBorder="1" applyAlignment="1">
      <alignment horizontal="left" vertical="center"/>
    </xf>
    <xf numFmtId="0" fontId="10" fillId="0" borderId="0" xfId="4" applyFont="1" applyBorder="1" applyAlignment="1">
      <alignment horizontal="left" vertical="center"/>
    </xf>
    <xf numFmtId="0" fontId="29" fillId="0" borderId="6" xfId="4" applyFont="1" applyBorder="1" applyAlignment="1">
      <alignment horizontal="left" vertical="center"/>
    </xf>
    <xf numFmtId="0" fontId="29" fillId="0" borderId="0" xfId="4" applyFont="1" applyBorder="1" applyAlignment="1">
      <alignment horizontal="left" vertical="center"/>
    </xf>
    <xf numFmtId="0" fontId="10" fillId="4" borderId="33" xfId="0" applyFont="1" applyFill="1" applyBorder="1" applyAlignment="1">
      <alignment horizontal="center" vertical="center" shrinkToFit="1"/>
    </xf>
    <xf numFmtId="0" fontId="10" fillId="4" borderId="33" xfId="0" applyFont="1" applyFill="1" applyBorder="1" applyAlignment="1">
      <alignment horizontal="center" vertical="center"/>
    </xf>
    <xf numFmtId="0" fontId="16" fillId="3" borderId="11" xfId="0" applyFont="1" applyFill="1" applyBorder="1" applyAlignment="1">
      <alignment horizontal="center" vertical="center" shrinkToFit="1"/>
    </xf>
    <xf numFmtId="0" fontId="16" fillId="3" borderId="7" xfId="0" applyFont="1" applyFill="1" applyBorder="1" applyAlignment="1">
      <alignment horizontal="center" vertical="center" shrinkToFit="1"/>
    </xf>
    <xf numFmtId="0" fontId="16" fillId="3" borderId="12" xfId="0" applyFont="1" applyFill="1" applyBorder="1" applyAlignment="1">
      <alignment horizontal="center" vertical="center" shrinkToFit="1"/>
    </xf>
    <xf numFmtId="0" fontId="10" fillId="4" borderId="39" xfId="0" applyFont="1" applyFill="1" applyBorder="1" applyAlignment="1">
      <alignment horizontal="center" vertical="center" shrinkToFit="1"/>
    </xf>
    <xf numFmtId="0" fontId="10" fillId="4" borderId="39" xfId="0" applyFont="1" applyFill="1" applyBorder="1" applyAlignment="1">
      <alignment horizontal="center" vertical="center"/>
    </xf>
    <xf numFmtId="0" fontId="15" fillId="3" borderId="3" xfId="0" applyFont="1" applyFill="1" applyBorder="1" applyAlignment="1">
      <alignment horizontal="center" vertical="center" shrinkToFit="1"/>
    </xf>
    <xf numFmtId="0" fontId="15" fillId="3" borderId="4" xfId="0" applyFont="1" applyFill="1" applyBorder="1" applyAlignment="1">
      <alignment horizontal="center" vertical="center" shrinkToFit="1"/>
    </xf>
    <xf numFmtId="0" fontId="15" fillId="3" borderId="9" xfId="0" applyFont="1" applyFill="1" applyBorder="1" applyAlignment="1">
      <alignment horizontal="center" vertical="center" shrinkToFit="1"/>
    </xf>
    <xf numFmtId="0" fontId="10" fillId="4" borderId="7" xfId="0" applyFont="1" applyFill="1" applyBorder="1" applyAlignment="1">
      <alignment horizontal="center" vertical="center" shrinkToFit="1"/>
    </xf>
    <xf numFmtId="0" fontId="10" fillId="4" borderId="7" xfId="0" applyFont="1" applyFill="1" applyBorder="1" applyAlignment="1">
      <alignment horizontal="center" vertical="center"/>
    </xf>
    <xf numFmtId="0" fontId="10" fillId="4" borderId="2" xfId="0" applyFont="1" applyFill="1" applyBorder="1" applyAlignment="1">
      <alignment horizontal="center" vertical="center"/>
    </xf>
    <xf numFmtId="0" fontId="14" fillId="0" borderId="0" xfId="4" applyFont="1" applyBorder="1" applyAlignment="1">
      <alignment horizontal="center" vertical="center" shrinkToFit="1"/>
    </xf>
    <xf numFmtId="0" fontId="10" fillId="3" borderId="3" xfId="4" quotePrefix="1" applyFont="1" applyFill="1" applyBorder="1" applyAlignment="1">
      <alignment horizontal="center" vertical="center" wrapText="1" shrinkToFit="1"/>
    </xf>
    <xf numFmtId="0" fontId="10" fillId="3" borderId="4" xfId="4" quotePrefix="1" applyFont="1" applyFill="1" applyBorder="1" applyAlignment="1">
      <alignment horizontal="center" vertical="center" wrapText="1" shrinkToFit="1"/>
    </xf>
    <xf numFmtId="0" fontId="10" fillId="3" borderId="9" xfId="4" quotePrefix="1" applyFont="1" applyFill="1" applyBorder="1" applyAlignment="1">
      <alignment horizontal="center" vertical="center" wrapText="1" shrinkToFit="1"/>
    </xf>
    <xf numFmtId="0" fontId="10" fillId="3" borderId="6" xfId="4" quotePrefix="1" applyFont="1" applyFill="1" applyBorder="1" applyAlignment="1">
      <alignment horizontal="center" vertical="center" wrapText="1" shrinkToFit="1"/>
    </xf>
    <xf numFmtId="0" fontId="10" fillId="3" borderId="0" xfId="4" quotePrefix="1" applyFont="1" applyFill="1" applyBorder="1" applyAlignment="1">
      <alignment horizontal="center" vertical="center" wrapText="1" shrinkToFit="1"/>
    </xf>
    <xf numFmtId="0" fontId="10" fillId="3" borderId="13" xfId="4" quotePrefix="1" applyFont="1" applyFill="1" applyBorder="1" applyAlignment="1">
      <alignment horizontal="center" vertical="center" wrapText="1" shrinkToFit="1"/>
    </xf>
    <xf numFmtId="0" fontId="10" fillId="3" borderId="11" xfId="4" quotePrefix="1" applyFont="1" applyFill="1" applyBorder="1" applyAlignment="1">
      <alignment horizontal="center" vertical="center" wrapText="1" shrinkToFit="1"/>
    </xf>
    <xf numFmtId="0" fontId="10" fillId="3" borderId="7" xfId="4" quotePrefix="1" applyFont="1" applyFill="1" applyBorder="1" applyAlignment="1">
      <alignment horizontal="center" vertical="center" wrapText="1" shrinkToFit="1"/>
    </xf>
    <xf numFmtId="0" fontId="10" fillId="3" borderId="12" xfId="4" quotePrefix="1" applyFont="1" applyFill="1" applyBorder="1" applyAlignment="1">
      <alignment horizontal="center" vertical="center" wrapText="1" shrinkToFit="1"/>
    </xf>
    <xf numFmtId="0" fontId="10" fillId="0" borderId="6" xfId="4" applyFont="1" applyBorder="1" applyAlignment="1">
      <alignment horizontal="left" vertical="center" wrapText="1"/>
    </xf>
    <xf numFmtId="0" fontId="10" fillId="0" borderId="0" xfId="4" applyFont="1" applyBorder="1" applyAlignment="1">
      <alignment horizontal="left" vertical="center" wrapText="1"/>
    </xf>
    <xf numFmtId="0" fontId="23" fillId="3" borderId="3" xfId="3" applyFont="1" applyFill="1" applyBorder="1" applyAlignment="1">
      <alignment horizontal="center" vertical="center" wrapText="1"/>
    </xf>
    <xf numFmtId="0" fontId="23" fillId="3" borderId="4" xfId="3" applyFont="1" applyFill="1" applyBorder="1" applyAlignment="1">
      <alignment horizontal="center" vertical="center" wrapText="1"/>
    </xf>
    <xf numFmtId="0" fontId="23" fillId="3" borderId="9" xfId="3" applyFont="1" applyFill="1" applyBorder="1" applyAlignment="1">
      <alignment horizontal="center" vertical="center" wrapText="1"/>
    </xf>
    <xf numFmtId="0" fontId="25" fillId="4" borderId="25" xfId="3" applyFont="1" applyFill="1" applyBorder="1" applyAlignment="1">
      <alignment horizontal="center" vertical="center"/>
    </xf>
    <xf numFmtId="0" fontId="25" fillId="4" borderId="26" xfId="3" applyFont="1" applyFill="1" applyBorder="1" applyAlignment="1">
      <alignment horizontal="center" vertical="center"/>
    </xf>
    <xf numFmtId="0" fontId="25" fillId="4" borderId="27" xfId="3" applyFont="1" applyFill="1" applyBorder="1" applyAlignment="1">
      <alignment horizontal="center" vertical="center"/>
    </xf>
    <xf numFmtId="0" fontId="23" fillId="3" borderId="5" xfId="3" applyFont="1" applyFill="1" applyBorder="1" applyAlignment="1">
      <alignment horizontal="center" vertical="center" wrapText="1"/>
    </xf>
    <xf numFmtId="0" fontId="23" fillId="3" borderId="5" xfId="3" applyFont="1" applyFill="1" applyBorder="1" applyAlignment="1">
      <alignment horizontal="center" vertical="center"/>
    </xf>
    <xf numFmtId="0" fontId="30" fillId="4" borderId="5" xfId="0" applyFont="1" applyFill="1" applyBorder="1" applyAlignment="1">
      <alignment horizontal="center" vertical="center"/>
    </xf>
    <xf numFmtId="0" fontId="24" fillId="3" borderId="21" xfId="3" applyFont="1" applyFill="1" applyBorder="1" applyAlignment="1">
      <alignment horizontal="center" vertical="center"/>
    </xf>
    <xf numFmtId="0" fontId="24" fillId="3" borderId="22" xfId="3" applyFont="1" applyFill="1" applyBorder="1" applyAlignment="1">
      <alignment horizontal="center" vertical="center"/>
    </xf>
    <xf numFmtId="0" fontId="24" fillId="3" borderId="23" xfId="3" applyFont="1" applyFill="1" applyBorder="1" applyAlignment="1">
      <alignment horizontal="center" vertical="center"/>
    </xf>
    <xf numFmtId="0" fontId="25" fillId="4" borderId="21" xfId="3" applyFont="1" applyFill="1" applyBorder="1" applyAlignment="1">
      <alignment horizontal="center" vertical="center"/>
    </xf>
    <xf numFmtId="0" fontId="25" fillId="4" borderId="22" xfId="3" applyFont="1" applyFill="1" applyBorder="1" applyAlignment="1">
      <alignment horizontal="center" vertical="center"/>
    </xf>
    <xf numFmtId="0" fontId="25" fillId="4" borderId="23" xfId="3" applyFont="1" applyFill="1" applyBorder="1" applyAlignment="1">
      <alignment horizontal="center" vertical="center"/>
    </xf>
    <xf numFmtId="0" fontId="20" fillId="0" borderId="0" xfId="0" applyFont="1" applyBorder="1" applyAlignment="1">
      <alignment horizontal="center" vertical="center"/>
    </xf>
    <xf numFmtId="0" fontId="23" fillId="0" borderId="5" xfId="3" applyFont="1" applyBorder="1" applyAlignment="1">
      <alignment horizontal="center" vertical="center"/>
    </xf>
    <xf numFmtId="0" fontId="25" fillId="0" borderId="3" xfId="3" applyFont="1" applyFill="1" applyBorder="1" applyAlignment="1">
      <alignment horizontal="center" vertical="center"/>
    </xf>
    <xf numFmtId="0" fontId="25" fillId="0" borderId="4" xfId="3" applyFont="1" applyFill="1" applyBorder="1" applyAlignment="1">
      <alignment horizontal="center" vertical="center"/>
    </xf>
    <xf numFmtId="0" fontId="25" fillId="0" borderId="9" xfId="3" applyFont="1" applyFill="1" applyBorder="1" applyAlignment="1">
      <alignment horizontal="center" vertical="center"/>
    </xf>
    <xf numFmtId="0" fontId="25" fillId="0" borderId="11" xfId="3" applyFont="1" applyFill="1" applyBorder="1" applyAlignment="1">
      <alignment horizontal="center" vertical="center"/>
    </xf>
    <xf numFmtId="0" fontId="25" fillId="0" borderId="7" xfId="3" applyFont="1" applyFill="1" applyBorder="1" applyAlignment="1">
      <alignment horizontal="center" vertical="center"/>
    </xf>
    <xf numFmtId="0" fontId="25" fillId="0" borderId="12" xfId="3" applyFont="1" applyFill="1" applyBorder="1" applyAlignment="1">
      <alignment horizontal="center" vertical="center"/>
    </xf>
    <xf numFmtId="0" fontId="23" fillId="0" borderId="3" xfId="3" applyFont="1" applyBorder="1" applyAlignment="1">
      <alignment horizontal="center" vertical="center" wrapText="1"/>
    </xf>
    <xf numFmtId="0" fontId="23" fillId="0" borderId="4" xfId="3" applyFont="1" applyBorder="1" applyAlignment="1">
      <alignment horizontal="center" vertical="center" wrapText="1"/>
    </xf>
    <xf numFmtId="0" fontId="23" fillId="0" borderId="11" xfId="3" applyFont="1" applyBorder="1" applyAlignment="1">
      <alignment horizontal="center" vertical="center" wrapText="1"/>
    </xf>
    <xf numFmtId="0" fontId="23" fillId="0" borderId="7" xfId="3" applyFont="1" applyBorder="1" applyAlignment="1">
      <alignment horizontal="center" vertical="center" wrapText="1"/>
    </xf>
    <xf numFmtId="0" fontId="22" fillId="0" borderId="3" xfId="3" applyFont="1" applyFill="1" applyBorder="1" applyAlignment="1">
      <alignment horizontal="center" vertical="center" shrinkToFit="1"/>
    </xf>
    <xf numFmtId="0" fontId="22" fillId="0" borderId="4" xfId="3" applyFont="1" applyFill="1" applyBorder="1" applyAlignment="1">
      <alignment horizontal="center" vertical="center" shrinkToFit="1"/>
    </xf>
    <xf numFmtId="0" fontId="22" fillId="0" borderId="9" xfId="3" applyFont="1" applyFill="1" applyBorder="1" applyAlignment="1">
      <alignment horizontal="center" vertical="center" shrinkToFit="1"/>
    </xf>
    <xf numFmtId="0" fontId="25" fillId="0" borderId="21" xfId="3" applyFont="1" applyFill="1" applyBorder="1" applyAlignment="1">
      <alignment horizontal="center" vertical="center" shrinkToFit="1"/>
    </xf>
    <xf numFmtId="0" fontId="25" fillId="0" borderId="22" xfId="3" applyFont="1" applyFill="1" applyBorder="1" applyAlignment="1">
      <alignment horizontal="center" vertical="center" shrinkToFit="1"/>
    </xf>
    <xf numFmtId="0" fontId="25" fillId="0" borderId="23" xfId="3" applyFont="1" applyFill="1" applyBorder="1" applyAlignment="1">
      <alignment horizontal="center" vertical="center" shrinkToFit="1"/>
    </xf>
    <xf numFmtId="0" fontId="23" fillId="3" borderId="1" xfId="3" applyFont="1" applyFill="1" applyBorder="1" applyAlignment="1">
      <alignment horizontal="center" vertical="center"/>
    </xf>
    <xf numFmtId="0" fontId="23" fillId="3" borderId="2" xfId="3" applyFont="1" applyFill="1" applyBorder="1" applyAlignment="1">
      <alignment horizontal="center" vertical="center"/>
    </xf>
    <xf numFmtId="0" fontId="23" fillId="3" borderId="8" xfId="3" applyFont="1" applyFill="1" applyBorder="1" applyAlignment="1">
      <alignment horizontal="center" vertical="center"/>
    </xf>
    <xf numFmtId="49" fontId="25" fillId="4" borderId="1" xfId="3" applyNumberFormat="1" applyFont="1" applyFill="1" applyBorder="1" applyAlignment="1">
      <alignment horizontal="center" vertical="center"/>
    </xf>
    <xf numFmtId="49" fontId="25" fillId="4" borderId="2" xfId="3" applyNumberFormat="1" applyFont="1" applyFill="1" applyBorder="1" applyAlignment="1">
      <alignment horizontal="center" vertical="center"/>
    </xf>
    <xf numFmtId="49" fontId="25" fillId="4" borderId="8" xfId="3" applyNumberFormat="1" applyFont="1" applyFill="1" applyBorder="1" applyAlignment="1">
      <alignment horizontal="center" vertical="center"/>
    </xf>
    <xf numFmtId="0" fontId="6" fillId="2" borderId="0" xfId="0" applyFont="1" applyFill="1" applyBorder="1" applyAlignment="1">
      <alignment horizontal="left"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28" fillId="5" borderId="5" xfId="0" applyFont="1" applyFill="1" applyBorder="1" applyAlignment="1">
      <alignment horizontal="center" vertical="center"/>
    </xf>
    <xf numFmtId="0" fontId="23" fillId="3" borderId="6" xfId="3" applyFont="1" applyFill="1" applyBorder="1" applyAlignment="1">
      <alignment horizontal="center" vertical="center" wrapText="1"/>
    </xf>
    <xf numFmtId="0" fontId="23" fillId="3" borderId="0" xfId="3" applyFont="1" applyFill="1" applyBorder="1" applyAlignment="1">
      <alignment horizontal="center" vertical="center" wrapText="1"/>
    </xf>
    <xf numFmtId="0" fontId="23" fillId="3" borderId="13" xfId="3" applyFont="1" applyFill="1" applyBorder="1" applyAlignment="1">
      <alignment horizontal="center" vertical="center" wrapText="1"/>
    </xf>
    <xf numFmtId="0" fontId="23" fillId="3" borderId="11" xfId="3" applyFont="1" applyFill="1" applyBorder="1" applyAlignment="1">
      <alignment horizontal="center" vertical="center" wrapText="1"/>
    </xf>
    <xf numFmtId="0" fontId="23" fillId="3" borderId="7" xfId="3" applyFont="1" applyFill="1" applyBorder="1" applyAlignment="1">
      <alignment horizontal="center" vertical="center" wrapText="1"/>
    </xf>
    <xf numFmtId="0" fontId="23" fillId="3" borderId="12" xfId="3" applyFont="1" applyFill="1" applyBorder="1" applyAlignment="1">
      <alignment horizontal="center" vertical="center" wrapText="1"/>
    </xf>
    <xf numFmtId="0" fontId="25" fillId="4" borderId="3" xfId="3" applyFont="1" applyFill="1" applyBorder="1" applyAlignment="1">
      <alignment horizontal="center" vertical="center"/>
    </xf>
    <xf numFmtId="0" fontId="25" fillId="4" borderId="4" xfId="3" applyFont="1" applyFill="1" applyBorder="1" applyAlignment="1">
      <alignment horizontal="center" vertical="center"/>
    </xf>
    <xf numFmtId="0" fontId="25" fillId="4" borderId="11" xfId="3" applyFont="1" applyFill="1" applyBorder="1" applyAlignment="1">
      <alignment horizontal="left" vertical="center"/>
    </xf>
    <xf numFmtId="0" fontId="25" fillId="4" borderId="7" xfId="3" applyFont="1" applyFill="1" applyBorder="1" applyAlignment="1">
      <alignment horizontal="left" vertical="center"/>
    </xf>
    <xf numFmtId="0" fontId="25" fillId="4" borderId="12" xfId="3" applyFont="1" applyFill="1" applyBorder="1" applyAlignment="1">
      <alignment horizontal="left" vertical="center"/>
    </xf>
    <xf numFmtId="0" fontId="25" fillId="3" borderId="1" xfId="3" applyFont="1" applyFill="1" applyBorder="1" applyAlignment="1">
      <alignment horizontal="center" vertical="center"/>
    </xf>
    <xf numFmtId="0" fontId="25" fillId="3" borderId="2" xfId="3" applyFont="1" applyFill="1" applyBorder="1" applyAlignment="1">
      <alignment horizontal="center" vertical="center"/>
    </xf>
    <xf numFmtId="0" fontId="6" fillId="2" borderId="5" xfId="0" applyFont="1" applyFill="1" applyBorder="1" applyAlignment="1">
      <alignment horizontal="center" vertical="center"/>
    </xf>
    <xf numFmtId="0" fontId="23" fillId="4" borderId="4" xfId="3" applyFont="1" applyFill="1" applyBorder="1" applyAlignment="1">
      <alignment horizontal="center" vertical="center"/>
    </xf>
    <xf numFmtId="0" fontId="23" fillId="0" borderId="4" xfId="3" applyFont="1" applyFill="1" applyBorder="1" applyAlignment="1">
      <alignment horizontal="center" vertical="center"/>
    </xf>
    <xf numFmtId="0" fontId="23" fillId="0" borderId="9" xfId="3" applyFont="1" applyFill="1" applyBorder="1" applyAlignment="1">
      <alignment horizontal="center" vertical="center"/>
    </xf>
    <xf numFmtId="0" fontId="6" fillId="3" borderId="0" xfId="0" applyFont="1" applyFill="1" applyBorder="1" applyAlignment="1">
      <alignment horizontal="left" vertical="top" wrapText="1"/>
    </xf>
    <xf numFmtId="14" fontId="6" fillId="3" borderId="3" xfId="0" applyNumberFormat="1" applyFont="1" applyFill="1" applyBorder="1" applyAlignment="1">
      <alignment horizontal="center" vertical="center"/>
    </xf>
    <xf numFmtId="14" fontId="6" fillId="3" borderId="4" xfId="0" applyNumberFormat="1" applyFont="1" applyFill="1" applyBorder="1" applyAlignment="1">
      <alignment horizontal="center" vertical="center"/>
    </xf>
    <xf numFmtId="14" fontId="6" fillId="3" borderId="9" xfId="0" applyNumberFormat="1" applyFont="1" applyFill="1" applyBorder="1" applyAlignment="1">
      <alignment horizontal="center" vertical="center"/>
    </xf>
    <xf numFmtId="14" fontId="6" fillId="3" borderId="11" xfId="0" applyNumberFormat="1" applyFont="1" applyFill="1" applyBorder="1" applyAlignment="1">
      <alignment horizontal="center" vertical="center"/>
    </xf>
    <xf numFmtId="14" fontId="6" fillId="3" borderId="7" xfId="0" applyNumberFormat="1" applyFont="1" applyFill="1" applyBorder="1" applyAlignment="1">
      <alignment horizontal="center" vertical="center"/>
    </xf>
    <xf numFmtId="14" fontId="6" fillId="3" borderId="12" xfId="0" applyNumberFormat="1" applyFont="1" applyFill="1" applyBorder="1" applyAlignment="1">
      <alignment horizontal="center" vertical="center"/>
    </xf>
    <xf numFmtId="0" fontId="6" fillId="3" borderId="1" xfId="0" applyFont="1" applyFill="1" applyBorder="1" applyAlignment="1">
      <alignment horizontal="center" vertical="top"/>
    </xf>
    <xf numFmtId="0" fontId="6" fillId="3" borderId="2" xfId="0" applyFont="1" applyFill="1" applyBorder="1" applyAlignment="1">
      <alignment horizontal="center" vertical="top"/>
    </xf>
    <xf numFmtId="0" fontId="6" fillId="3" borderId="8" xfId="0" applyFont="1" applyFill="1" applyBorder="1" applyAlignment="1">
      <alignment horizontal="center" vertical="top"/>
    </xf>
    <xf numFmtId="0" fontId="6" fillId="3" borderId="5" xfId="0" applyFont="1" applyFill="1" applyBorder="1" applyAlignment="1">
      <alignment horizontal="center" vertical="top"/>
    </xf>
    <xf numFmtId="0" fontId="6" fillId="3" borderId="40" xfId="0" applyFont="1" applyFill="1" applyBorder="1" applyAlignment="1">
      <alignment horizontal="center" vertical="top"/>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2" xfId="0" applyFont="1" applyFill="1" applyBorder="1" applyAlignment="1">
      <alignment horizontal="center" vertical="center"/>
    </xf>
    <xf numFmtId="176" fontId="26" fillId="3" borderId="5" xfId="0" applyNumberFormat="1" applyFont="1" applyFill="1" applyBorder="1" applyAlignment="1">
      <alignment horizontal="center" vertical="center"/>
    </xf>
    <xf numFmtId="176" fontId="26" fillId="3" borderId="1" xfId="0" applyNumberFormat="1" applyFont="1" applyFill="1" applyBorder="1" applyAlignment="1">
      <alignment horizontal="center" vertical="center"/>
    </xf>
    <xf numFmtId="0" fontId="26" fillId="3" borderId="4" xfId="0" applyFont="1" applyFill="1" applyBorder="1" applyAlignment="1">
      <alignment horizontal="left" vertical="center"/>
    </xf>
    <xf numFmtId="0" fontId="26" fillId="3" borderId="9" xfId="0" applyFont="1" applyFill="1" applyBorder="1" applyAlignment="1">
      <alignment horizontal="left" vertical="center"/>
    </xf>
    <xf numFmtId="0" fontId="26" fillId="3" borderId="7" xfId="0" applyFont="1" applyFill="1" applyBorder="1" applyAlignment="1">
      <alignment horizontal="left" vertical="center"/>
    </xf>
    <xf numFmtId="0" fontId="26" fillId="3" borderId="12" xfId="0" applyFont="1" applyFill="1" applyBorder="1" applyAlignment="1">
      <alignment horizontal="left" vertical="center"/>
    </xf>
    <xf numFmtId="49" fontId="26" fillId="4" borderId="3" xfId="0" applyNumberFormat="1" applyFont="1" applyFill="1" applyBorder="1" applyAlignment="1">
      <alignment horizontal="center" vertical="center"/>
    </xf>
    <xf numFmtId="49" fontId="26" fillId="4" borderId="4" xfId="0" applyNumberFormat="1" applyFont="1" applyFill="1" applyBorder="1" applyAlignment="1">
      <alignment horizontal="center" vertical="center"/>
    </xf>
    <xf numFmtId="49" fontId="26" fillId="4" borderId="9" xfId="0" applyNumberFormat="1" applyFont="1" applyFill="1" applyBorder="1" applyAlignment="1">
      <alignment horizontal="center" vertical="center"/>
    </xf>
    <xf numFmtId="49" fontId="26" fillId="4" borderId="11" xfId="0" applyNumberFormat="1" applyFont="1" applyFill="1" applyBorder="1" applyAlignment="1">
      <alignment horizontal="center" vertical="center"/>
    </xf>
    <xf numFmtId="49" fontId="26" fillId="4" borderId="7" xfId="0" applyNumberFormat="1" applyFont="1" applyFill="1" applyBorder="1" applyAlignment="1">
      <alignment horizontal="center" vertical="center"/>
    </xf>
    <xf numFmtId="49" fontId="26" fillId="4" borderId="12" xfId="0" applyNumberFormat="1" applyFont="1" applyFill="1" applyBorder="1" applyAlignment="1">
      <alignment horizontal="center" vertical="center"/>
    </xf>
    <xf numFmtId="49" fontId="26" fillId="3" borderId="3" xfId="0" applyNumberFormat="1" applyFont="1" applyFill="1" applyBorder="1" applyAlignment="1">
      <alignment horizontal="center" vertical="center"/>
    </xf>
    <xf numFmtId="0" fontId="26" fillId="3" borderId="4"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11"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12" xfId="0" applyFont="1" applyFill="1" applyBorder="1" applyAlignment="1">
      <alignment horizontal="center" vertical="center"/>
    </xf>
    <xf numFmtId="49" fontId="26" fillId="4" borderId="41" xfId="0" applyNumberFormat="1" applyFont="1" applyFill="1" applyBorder="1" applyAlignment="1">
      <alignment horizontal="center" vertical="center"/>
    </xf>
    <xf numFmtId="49" fontId="26" fillId="4" borderId="42" xfId="0" applyNumberFormat="1" applyFont="1" applyFill="1" applyBorder="1" applyAlignment="1">
      <alignment horizontal="center" vertical="center"/>
    </xf>
    <xf numFmtId="0" fontId="26" fillId="3" borderId="3" xfId="0" applyFont="1" applyFill="1" applyBorder="1" applyAlignment="1">
      <alignment horizontal="center" vertical="center"/>
    </xf>
    <xf numFmtId="0" fontId="12" fillId="0" borderId="0" xfId="0" applyFont="1" applyAlignment="1">
      <alignment horizontal="center" vertical="center"/>
    </xf>
    <xf numFmtId="0" fontId="16" fillId="0" borderId="1"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49" fontId="9" fillId="4" borderId="8" xfId="0" applyNumberFormat="1"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protection locked="0"/>
    </xf>
    <xf numFmtId="49" fontId="9" fillId="4" borderId="1"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top" wrapText="1"/>
      <protection locked="0"/>
    </xf>
    <xf numFmtId="0" fontId="6" fillId="0" borderId="7" xfId="0" applyFont="1" applyFill="1" applyBorder="1" applyAlignment="1">
      <alignment horizontal="left" vertical="center"/>
    </xf>
    <xf numFmtId="0" fontId="8" fillId="0" borderId="2" xfId="0" applyFont="1" applyBorder="1" applyAlignment="1" applyProtection="1">
      <alignment horizontal="center" vertical="center"/>
      <protection locked="0"/>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8" xfId="0" applyFont="1" applyFill="1" applyBorder="1" applyAlignment="1">
      <alignment horizontal="center" vertical="center" wrapText="1"/>
    </xf>
    <xf numFmtId="56" fontId="6" fillId="2" borderId="25" xfId="0" applyNumberFormat="1" applyFont="1" applyFill="1" applyBorder="1" applyAlignment="1">
      <alignment horizontal="center" vertical="center"/>
    </xf>
    <xf numFmtId="56" fontId="6" fillId="2" borderId="26" xfId="0" applyNumberFormat="1" applyFont="1" applyFill="1" applyBorder="1" applyAlignment="1">
      <alignment horizontal="center" vertical="center"/>
    </xf>
    <xf numFmtId="56" fontId="6" fillId="2" borderId="27" xfId="0" applyNumberFormat="1" applyFont="1" applyFill="1" applyBorder="1" applyAlignment="1">
      <alignment horizontal="center" vertical="center"/>
    </xf>
    <xf numFmtId="56" fontId="6" fillId="2" borderId="21" xfId="0" applyNumberFormat="1" applyFont="1" applyFill="1" applyBorder="1" applyAlignment="1">
      <alignment horizontal="center" vertical="center"/>
    </xf>
    <xf numFmtId="56" fontId="6" fillId="2" borderId="22" xfId="0" applyNumberFormat="1" applyFont="1" applyFill="1" applyBorder="1" applyAlignment="1">
      <alignment horizontal="center" vertical="center"/>
    </xf>
    <xf numFmtId="56" fontId="6" fillId="2" borderId="23" xfId="0" applyNumberFormat="1" applyFont="1" applyFill="1" applyBorder="1" applyAlignment="1">
      <alignment horizontal="center" vertical="center"/>
    </xf>
    <xf numFmtId="56" fontId="6" fillId="2" borderId="77" xfId="0" applyNumberFormat="1" applyFont="1" applyFill="1" applyBorder="1" applyAlignment="1">
      <alignment horizontal="center" vertical="center"/>
    </xf>
    <xf numFmtId="56" fontId="6" fillId="2" borderId="78" xfId="0" applyNumberFormat="1" applyFont="1" applyFill="1" applyBorder="1" applyAlignment="1">
      <alignment horizontal="center" vertical="center"/>
    </xf>
    <xf numFmtId="56" fontId="6" fillId="2" borderId="79" xfId="0" applyNumberFormat="1" applyFont="1" applyFill="1"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49" fontId="26" fillId="4" borderId="46" xfId="0" applyNumberFormat="1" applyFont="1" applyFill="1" applyBorder="1" applyAlignment="1">
      <alignment horizontal="center" vertical="center"/>
    </xf>
    <xf numFmtId="49" fontId="26" fillId="4" borderId="45" xfId="0" applyNumberFormat="1" applyFont="1" applyFill="1" applyBorder="1" applyAlignment="1">
      <alignment horizontal="center" vertical="center"/>
    </xf>
    <xf numFmtId="49" fontId="26" fillId="4" borderId="44" xfId="0" applyNumberFormat="1" applyFont="1" applyFill="1" applyBorder="1" applyAlignment="1">
      <alignment horizontal="center" vertical="center"/>
    </xf>
    <xf numFmtId="49" fontId="26" fillId="4" borderId="1" xfId="0" applyNumberFormat="1" applyFont="1" applyFill="1" applyBorder="1" applyAlignment="1">
      <alignment horizontal="center" vertical="center"/>
    </xf>
    <xf numFmtId="49" fontId="26" fillId="4" borderId="2" xfId="0" applyNumberFormat="1" applyFont="1" applyFill="1" applyBorder="1" applyAlignment="1">
      <alignment horizontal="center" vertical="center"/>
    </xf>
    <xf numFmtId="49" fontId="26" fillId="4" borderId="8" xfId="0" applyNumberFormat="1" applyFont="1" applyFill="1" applyBorder="1" applyAlignment="1">
      <alignment horizontal="center"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5" borderId="5"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top" wrapText="1"/>
      <protection locked="0"/>
    </xf>
    <xf numFmtId="0" fontId="6" fillId="3" borderId="0" xfId="0" applyFont="1" applyFill="1" applyBorder="1" applyAlignment="1" applyProtection="1">
      <alignment horizontal="left" vertical="center" shrinkToFit="1"/>
      <protection locked="0"/>
    </xf>
    <xf numFmtId="0" fontId="10" fillId="4" borderId="1" xfId="4" quotePrefix="1" applyFont="1" applyFill="1" applyBorder="1" applyAlignment="1">
      <alignment horizontal="center" vertical="center" shrinkToFit="1"/>
    </xf>
    <xf numFmtId="0" fontId="10" fillId="4" borderId="2" xfId="4" quotePrefix="1" applyFont="1" applyFill="1" applyBorder="1" applyAlignment="1">
      <alignment horizontal="center" vertical="center" shrinkToFit="1"/>
    </xf>
    <xf numFmtId="0" fontId="10" fillId="4" borderId="8" xfId="4" quotePrefix="1" applyFont="1" applyFill="1" applyBorder="1" applyAlignment="1">
      <alignment horizontal="center" vertical="center" shrinkToFit="1"/>
    </xf>
    <xf numFmtId="0" fontId="10" fillId="5" borderId="1" xfId="4" quotePrefix="1" applyFont="1" applyFill="1" applyBorder="1" applyAlignment="1">
      <alignment horizontal="center" vertical="center" shrinkToFit="1"/>
    </xf>
    <xf numFmtId="0" fontId="10" fillId="5" borderId="2" xfId="4" quotePrefix="1" applyFont="1" applyFill="1" applyBorder="1" applyAlignment="1">
      <alignment horizontal="center" vertical="center" shrinkToFit="1"/>
    </xf>
    <xf numFmtId="0" fontId="10" fillId="5" borderId="8" xfId="4" quotePrefix="1" applyFont="1" applyFill="1" applyBorder="1" applyAlignment="1">
      <alignment horizontal="center" vertical="center" shrinkToFit="1"/>
    </xf>
    <xf numFmtId="0" fontId="8" fillId="0" borderId="0" xfId="0" applyFont="1" applyBorder="1" applyAlignment="1">
      <alignment horizontal="left" vertical="center" shrinkToFit="1"/>
    </xf>
    <xf numFmtId="0" fontId="15" fillId="3" borderId="0" xfId="0" applyFont="1" applyFill="1" applyBorder="1" applyAlignment="1">
      <alignment horizontal="center" vertical="center"/>
    </xf>
    <xf numFmtId="0" fontId="6" fillId="3" borderId="0" xfId="0" applyFont="1" applyFill="1" applyBorder="1" applyAlignment="1">
      <alignment horizontal="right" vertical="center" shrinkToFit="1"/>
    </xf>
    <xf numFmtId="0" fontId="6" fillId="3" borderId="0" xfId="0" applyFont="1" applyFill="1" applyBorder="1" applyAlignment="1">
      <alignment horizontal="center" vertical="center"/>
    </xf>
    <xf numFmtId="0" fontId="10" fillId="3" borderId="0" xfId="4" quotePrefix="1" applyFont="1" applyFill="1" applyBorder="1" applyAlignment="1">
      <alignment horizontal="center" vertical="center" shrinkToFit="1"/>
    </xf>
    <xf numFmtId="0" fontId="10" fillId="3" borderId="13" xfId="4" quotePrefix="1" applyFont="1" applyFill="1" applyBorder="1" applyAlignment="1">
      <alignment horizontal="center" vertical="center" shrinkToFit="1"/>
    </xf>
    <xf numFmtId="0" fontId="10" fillId="3" borderId="6" xfId="4" quotePrefix="1" applyFont="1" applyFill="1" applyBorder="1" applyAlignment="1">
      <alignment horizontal="center" vertical="center" shrinkToFit="1"/>
    </xf>
    <xf numFmtId="0" fontId="10" fillId="3" borderId="11" xfId="4" quotePrefix="1" applyFont="1" applyFill="1" applyBorder="1" applyAlignment="1">
      <alignment horizontal="center" vertical="center" shrinkToFit="1"/>
    </xf>
    <xf numFmtId="0" fontId="10" fillId="3" borderId="7" xfId="4" quotePrefix="1" applyFont="1" applyFill="1" applyBorder="1" applyAlignment="1">
      <alignment horizontal="center" vertical="center" shrinkToFit="1"/>
    </xf>
    <xf numFmtId="0" fontId="10" fillId="3" borderId="12" xfId="4" quotePrefix="1" applyFont="1" applyFill="1" applyBorder="1" applyAlignment="1">
      <alignment horizontal="center" vertical="center" shrinkToFit="1"/>
    </xf>
    <xf numFmtId="0" fontId="24" fillId="0" borderId="25" xfId="3" applyFont="1" applyFill="1" applyBorder="1" applyAlignment="1">
      <alignment horizontal="center" vertical="center" shrinkToFit="1"/>
    </xf>
    <xf numFmtId="0" fontId="24" fillId="0" borderId="26" xfId="3" applyFont="1" applyFill="1" applyBorder="1" applyAlignment="1">
      <alignment horizontal="center" vertical="center" shrinkToFit="1"/>
    </xf>
    <xf numFmtId="0" fontId="24" fillId="0" borderId="27" xfId="3" applyFont="1" applyFill="1" applyBorder="1" applyAlignment="1">
      <alignment horizontal="center" vertical="center" shrinkToFit="1"/>
    </xf>
    <xf numFmtId="0" fontId="6" fillId="6" borderId="3"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1" xfId="0" applyFont="1" applyFill="1" applyBorder="1" applyAlignment="1">
      <alignment horizontal="center" vertical="center"/>
    </xf>
    <xf numFmtId="0" fontId="6" fillId="6" borderId="18" xfId="0" applyFont="1" applyFill="1" applyBorder="1" applyAlignment="1">
      <alignment horizontal="center" vertical="center"/>
    </xf>
    <xf numFmtId="0" fontId="7" fillId="6" borderId="19"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20"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12" xfId="0" applyFont="1" applyFill="1" applyBorder="1" applyAlignment="1">
      <alignment horizontal="center" vertical="center"/>
    </xf>
    <xf numFmtId="0" fontId="23" fillId="0" borderId="5" xfId="3" applyFont="1" applyFill="1" applyBorder="1" applyAlignment="1">
      <alignment horizontal="center" vertical="center"/>
    </xf>
    <xf numFmtId="0" fontId="23" fillId="0" borderId="3" xfId="3" applyFont="1" applyFill="1" applyBorder="1" applyAlignment="1">
      <alignment horizontal="center" vertical="center" wrapText="1"/>
    </xf>
    <xf numFmtId="0" fontId="23" fillId="0" borderId="4" xfId="3" applyFont="1" applyFill="1" applyBorder="1" applyAlignment="1">
      <alignment horizontal="center" vertical="center" wrapText="1"/>
    </xf>
    <xf numFmtId="0" fontId="23" fillId="0" borderId="11" xfId="3" applyFont="1" applyFill="1" applyBorder="1" applyAlignment="1">
      <alignment horizontal="center" vertical="center" wrapText="1"/>
    </xf>
    <xf numFmtId="0" fontId="23" fillId="0" borderId="7" xfId="3" applyFont="1" applyFill="1" applyBorder="1" applyAlignment="1">
      <alignment horizontal="center" vertical="center" wrapText="1"/>
    </xf>
    <xf numFmtId="56" fontId="6" fillId="2" borderId="6" xfId="0" applyNumberFormat="1" applyFont="1" applyFill="1" applyBorder="1" applyAlignment="1">
      <alignment horizontal="center" vertical="center"/>
    </xf>
    <xf numFmtId="0" fontId="6" fillId="2" borderId="13" xfId="0" applyFont="1" applyFill="1" applyBorder="1" applyAlignment="1">
      <alignment horizontal="center" vertical="center"/>
    </xf>
    <xf numFmtId="0" fontId="6" fillId="3" borderId="28" xfId="0" applyFont="1" applyFill="1" applyBorder="1" applyAlignment="1">
      <alignment horizontal="center" vertical="top"/>
    </xf>
    <xf numFmtId="0" fontId="6" fillId="3" borderId="29" xfId="0" applyFont="1" applyFill="1" applyBorder="1" applyAlignment="1">
      <alignment horizontal="center" vertical="top"/>
    </xf>
    <xf numFmtId="0" fontId="6" fillId="3" borderId="30" xfId="0" applyFont="1" applyFill="1" applyBorder="1" applyAlignment="1">
      <alignment horizontal="center" vertical="top"/>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6" borderId="14"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15"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9" xfId="0" applyFont="1" applyFill="1" applyBorder="1" applyAlignment="1">
      <alignment horizontal="center" vertical="center"/>
    </xf>
    <xf numFmtId="0" fontId="8" fillId="5" borderId="5" xfId="0" applyFont="1" applyFill="1" applyBorder="1" applyAlignment="1">
      <alignment horizontal="center" vertical="center"/>
    </xf>
    <xf numFmtId="0" fontId="11" fillId="5" borderId="5" xfId="0" applyFont="1" applyFill="1" applyBorder="1" applyAlignment="1">
      <alignment horizontal="left" vertical="center"/>
    </xf>
    <xf numFmtId="0" fontId="6" fillId="4" borderId="14"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5" xfId="0" applyFont="1" applyFill="1" applyBorder="1" applyAlignment="1">
      <alignment horizontal="center" vertical="center"/>
    </xf>
    <xf numFmtId="0" fontId="7" fillId="6" borderId="3" xfId="0" applyFont="1" applyFill="1" applyBorder="1" applyAlignment="1">
      <alignment horizontal="center" vertical="center" textRotation="255"/>
    </xf>
    <xf numFmtId="0" fontId="7" fillId="6" borderId="9" xfId="0" applyFont="1" applyFill="1" applyBorder="1" applyAlignment="1">
      <alignment horizontal="center" vertical="center" textRotation="255"/>
    </xf>
    <xf numFmtId="0" fontId="7" fillId="6" borderId="6" xfId="0" applyFont="1" applyFill="1" applyBorder="1" applyAlignment="1">
      <alignment horizontal="center" vertical="center" textRotation="255"/>
    </xf>
    <xf numFmtId="0" fontId="7" fillId="6" borderId="13" xfId="0" applyFont="1" applyFill="1" applyBorder="1" applyAlignment="1">
      <alignment horizontal="center" vertical="center" textRotation="255"/>
    </xf>
    <xf numFmtId="0" fontId="6" fillId="6" borderId="4" xfId="0" applyFont="1" applyFill="1" applyBorder="1" applyAlignment="1">
      <alignment horizontal="center" vertical="center"/>
    </xf>
    <xf numFmtId="0" fontId="6" fillId="6" borderId="9"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1" xfId="0" applyFont="1" applyFill="1" applyBorder="1" applyAlignment="1">
      <alignment horizontal="center" vertical="center"/>
    </xf>
    <xf numFmtId="0" fontId="11" fillId="6" borderId="5" xfId="0" applyFont="1" applyFill="1" applyBorder="1" applyAlignment="1">
      <alignment horizontal="left" vertical="center"/>
    </xf>
    <xf numFmtId="0" fontId="6" fillId="5" borderId="3"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8" xfId="0" applyFont="1" applyFill="1" applyBorder="1" applyAlignment="1">
      <alignment horizontal="center" vertical="center"/>
    </xf>
    <xf numFmtId="0" fontId="7" fillId="5" borderId="19"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20"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12"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12" fillId="2" borderId="0" xfId="0" applyFont="1" applyFill="1" applyAlignment="1">
      <alignment horizontal="distributed" vertical="center" indent="14"/>
    </xf>
    <xf numFmtId="0" fontId="10" fillId="4" borderId="7" xfId="0" applyFont="1" applyFill="1" applyBorder="1" applyAlignment="1" applyProtection="1">
      <alignment horizontal="center" vertical="center" shrinkToFit="1"/>
      <protection locked="0"/>
    </xf>
    <xf numFmtId="0" fontId="10" fillId="2" borderId="0" xfId="0" applyFont="1" applyFill="1" applyAlignment="1">
      <alignment horizontal="distributed" vertical="center"/>
    </xf>
    <xf numFmtId="0" fontId="9" fillId="2" borderId="7" xfId="0" applyFont="1" applyFill="1" applyBorder="1" applyAlignment="1">
      <alignment horizontal="distributed" vertical="center"/>
    </xf>
    <xf numFmtId="49" fontId="6" fillId="2" borderId="0" xfId="0" applyNumberFormat="1" applyFont="1" applyFill="1" applyAlignment="1">
      <alignment horizontal="center" vertical="center"/>
    </xf>
    <xf numFmtId="0" fontId="6" fillId="2" borderId="0" xfId="0" applyFont="1" applyFill="1" applyAlignment="1">
      <alignment horizontal="center" vertical="center"/>
    </xf>
    <xf numFmtId="0" fontId="34" fillId="2" borderId="0" xfId="0" applyFont="1" applyFill="1" applyAlignment="1">
      <alignment horizontal="left" vertical="center" wrapText="1"/>
    </xf>
    <xf numFmtId="0" fontId="34" fillId="2" borderId="0" xfId="0" applyFont="1" applyFill="1" applyAlignment="1">
      <alignment horizontal="center" vertical="center" shrinkToFit="1"/>
    </xf>
    <xf numFmtId="0" fontId="18" fillId="2" borderId="0" xfId="0" applyFont="1" applyFill="1" applyAlignment="1">
      <alignment horizontal="center" vertical="center" wrapText="1"/>
    </xf>
    <xf numFmtId="0" fontId="12" fillId="2" borderId="68" xfId="0" applyFont="1" applyFill="1" applyBorder="1" applyAlignment="1">
      <alignment horizontal="center" vertical="center"/>
    </xf>
    <xf numFmtId="0" fontId="10" fillId="2" borderId="0" xfId="0" applyFont="1" applyFill="1" applyAlignment="1">
      <alignment horizontal="left" vertical="top" wrapText="1"/>
    </xf>
    <xf numFmtId="0" fontId="10" fillId="2" borderId="0" xfId="0" applyFont="1" applyFill="1" applyAlignment="1">
      <alignment horizontal="left" vertical="top"/>
    </xf>
    <xf numFmtId="0" fontId="18" fillId="2" borderId="0" xfId="0" applyFont="1" applyFill="1" applyAlignment="1">
      <alignment horizontal="left" vertical="center"/>
    </xf>
    <xf numFmtId="0" fontId="20" fillId="4" borderId="7" xfId="0" applyFont="1" applyFill="1" applyBorder="1" applyAlignment="1">
      <alignment horizontal="center" vertical="center" shrinkToFit="1"/>
    </xf>
    <xf numFmtId="0" fontId="0" fillId="0" borderId="0" xfId="0" applyAlignment="1">
      <alignment vertical="center"/>
    </xf>
    <xf numFmtId="49" fontId="6" fillId="2" borderId="0" xfId="0" applyNumberFormat="1" applyFont="1" applyFill="1" applyAlignment="1">
      <alignment horizontal="left" vertical="center" indent="1" shrinkToFit="1"/>
    </xf>
    <xf numFmtId="0" fontId="34" fillId="2" borderId="0" xfId="0" applyFont="1" applyFill="1" applyAlignment="1">
      <alignment horizontal="left" vertical="center"/>
    </xf>
    <xf numFmtId="0" fontId="9" fillId="2" borderId="0" xfId="0" applyFont="1" applyFill="1" applyAlignment="1">
      <alignment horizontal="left" vertical="center"/>
    </xf>
    <xf numFmtId="0" fontId="38" fillId="4" borderId="7" xfId="0" applyFont="1" applyFill="1" applyBorder="1" applyAlignment="1" applyProtection="1">
      <alignment horizontal="center" vertical="center" shrinkToFit="1"/>
      <protection locked="0"/>
    </xf>
    <xf numFmtId="0" fontId="6" fillId="4" borderId="0" xfId="4" applyNumberFormat="1" applyFont="1" applyFill="1" applyAlignment="1" applyProtection="1">
      <alignment horizontal="center" vertical="center" shrinkToFit="1"/>
      <protection locked="0"/>
    </xf>
    <xf numFmtId="0" fontId="9" fillId="4" borderId="7" xfId="0" applyFont="1" applyFill="1" applyBorder="1" applyAlignment="1">
      <alignment horizontal="center" vertical="center" shrinkToFit="1"/>
    </xf>
    <xf numFmtId="0" fontId="10" fillId="2" borderId="0" xfId="0" applyFont="1" applyFill="1" applyAlignment="1">
      <alignment horizontal="left" vertical="center" wrapText="1"/>
    </xf>
    <xf numFmtId="0" fontId="35" fillId="2" borderId="0" xfId="1" applyFont="1" applyFill="1" applyAlignment="1">
      <alignment horizontal="right" vertical="top" wrapText="1"/>
    </xf>
    <xf numFmtId="0" fontId="23" fillId="2" borderId="0" xfId="0" applyFont="1" applyFill="1" applyAlignment="1">
      <alignment vertical="top"/>
    </xf>
    <xf numFmtId="0" fontId="35" fillId="2" borderId="0" xfId="1" applyFont="1" applyFill="1" applyAlignment="1">
      <alignment vertical="center" wrapText="1"/>
    </xf>
    <xf numFmtId="0" fontId="35" fillId="2" borderId="0" xfId="1" applyFont="1" applyFill="1">
      <alignment vertical="center"/>
    </xf>
    <xf numFmtId="0" fontId="44" fillId="2" borderId="0" xfId="1" applyFont="1" applyFill="1" applyAlignment="1">
      <alignment horizontal="center" vertical="center"/>
    </xf>
    <xf numFmtId="0" fontId="43" fillId="2" borderId="0" xfId="1" applyFont="1" applyFill="1" applyAlignment="1">
      <alignment horizontal="center" vertical="center" shrinkToFit="1"/>
    </xf>
    <xf numFmtId="0" fontId="42" fillId="2" borderId="28" xfId="1" applyFont="1" applyFill="1" applyBorder="1" applyAlignment="1">
      <alignment horizontal="center" vertical="center"/>
    </xf>
    <xf numFmtId="0" fontId="42" fillId="2" borderId="29" xfId="1" applyFont="1" applyFill="1" applyBorder="1" applyAlignment="1">
      <alignment horizontal="center" vertical="center"/>
    </xf>
    <xf numFmtId="0" fontId="42" fillId="2" borderId="30" xfId="1" applyFont="1" applyFill="1" applyBorder="1" applyAlignment="1">
      <alignment horizontal="center" vertical="center"/>
    </xf>
    <xf numFmtId="0" fontId="41" fillId="2" borderId="0" xfId="1" applyFont="1" applyFill="1" applyAlignment="1">
      <alignment horizontal="left" vertical="center" shrinkToFit="1"/>
    </xf>
    <xf numFmtId="177" fontId="41" fillId="0" borderId="0" xfId="1" applyNumberFormat="1" applyFont="1" applyAlignment="1" applyProtection="1">
      <alignment horizontal="left" vertical="center" shrinkToFit="1"/>
      <protection locked="0"/>
    </xf>
    <xf numFmtId="0" fontId="41" fillId="2" borderId="0" xfId="1" applyFont="1" applyFill="1" applyAlignment="1">
      <alignment horizontal="center" vertical="center"/>
    </xf>
    <xf numFmtId="0" fontId="41" fillId="4" borderId="0" xfId="1" applyFont="1" applyFill="1" applyAlignment="1">
      <alignment horizontal="center" vertical="center" shrinkToFit="1"/>
    </xf>
    <xf numFmtId="0" fontId="41" fillId="4" borderId="7" xfId="1" applyFont="1" applyFill="1" applyBorder="1" applyAlignment="1">
      <alignment horizontal="center" vertical="center" shrinkToFit="1"/>
    </xf>
    <xf numFmtId="0" fontId="35" fillId="2" borderId="0" xfId="1" applyFont="1" applyFill="1" applyAlignment="1">
      <alignment horizontal="left" vertical="center"/>
    </xf>
    <xf numFmtId="0" fontId="20" fillId="2" borderId="28" xfId="1" applyFont="1" applyFill="1" applyBorder="1" applyAlignment="1">
      <alignment horizontal="center" vertical="center" shrinkToFit="1"/>
    </xf>
    <xf numFmtId="0" fontId="20" fillId="2" borderId="29" xfId="1" applyFont="1" applyFill="1" applyBorder="1" applyAlignment="1">
      <alignment horizontal="center" vertical="center" shrinkToFit="1"/>
    </xf>
    <xf numFmtId="0" fontId="20" fillId="2" borderId="30" xfId="1" applyFont="1" applyFill="1" applyBorder="1" applyAlignment="1">
      <alignment horizontal="center" vertical="center" shrinkToFit="1"/>
    </xf>
    <xf numFmtId="0" fontId="9" fillId="2" borderId="0" xfId="1" applyFont="1" applyFill="1" applyAlignment="1">
      <alignment horizontal="center" vertical="center" shrinkToFit="1"/>
    </xf>
    <xf numFmtId="0" fontId="26" fillId="2" borderId="0" xfId="1" applyFont="1" applyFill="1" applyAlignment="1">
      <alignment horizontal="center" vertical="center" shrinkToFit="1"/>
    </xf>
    <xf numFmtId="0" fontId="6" fillId="0" borderId="37" xfId="1" applyFont="1" applyBorder="1" applyAlignment="1">
      <alignment horizontal="center" vertical="center" shrinkToFit="1"/>
    </xf>
    <xf numFmtId="0" fontId="6" fillId="4" borderId="0" xfId="1" applyFont="1" applyFill="1" applyAlignment="1" applyProtection="1">
      <alignment horizontal="center" vertical="center" shrinkToFit="1"/>
      <protection locked="0"/>
    </xf>
    <xf numFmtId="0" fontId="6" fillId="2" borderId="0" xfId="1" applyFont="1" applyFill="1" applyAlignment="1">
      <alignment horizontal="center" vertical="center" shrinkToFit="1"/>
    </xf>
    <xf numFmtId="0" fontId="6" fillId="2" borderId="0" xfId="1" applyFont="1" applyFill="1" applyAlignment="1">
      <alignment horizontal="right" vertical="center" shrinkToFit="1"/>
    </xf>
    <xf numFmtId="0" fontId="6" fillId="2" borderId="1"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0" borderId="5" xfId="1" applyFont="1" applyFill="1" applyBorder="1" applyAlignment="1" applyProtection="1">
      <alignment horizontal="center" vertical="center" shrinkToFit="1"/>
      <protection locked="0"/>
    </xf>
    <xf numFmtId="0" fontId="6" fillId="4" borderId="5" xfId="1" applyFont="1" applyFill="1" applyBorder="1" applyAlignment="1" applyProtection="1">
      <alignment horizontal="center" vertical="center" shrinkToFit="1"/>
      <protection locked="0"/>
    </xf>
    <xf numFmtId="0" fontId="6" fillId="0" borderId="1" xfId="1" applyFont="1" applyFill="1" applyBorder="1" applyAlignment="1" applyProtection="1">
      <alignment horizontal="center" vertical="center" shrinkToFit="1"/>
      <protection locked="0"/>
    </xf>
    <xf numFmtId="0" fontId="6" fillId="0" borderId="2" xfId="1" applyFont="1" applyFill="1" applyBorder="1" applyAlignment="1" applyProtection="1">
      <alignment horizontal="center" vertical="center" shrinkToFit="1"/>
      <protection locked="0"/>
    </xf>
    <xf numFmtId="0" fontId="6" fillId="0" borderId="5" xfId="1" applyFont="1" applyBorder="1" applyAlignment="1" applyProtection="1">
      <alignment horizontal="center" vertical="center" shrinkToFit="1"/>
      <protection locked="0"/>
    </xf>
    <xf numFmtId="0" fontId="6" fillId="8" borderId="1" xfId="1" applyFont="1" applyFill="1" applyBorder="1" applyAlignment="1" applyProtection="1">
      <alignment horizontal="center" vertical="center" shrinkToFit="1"/>
      <protection locked="0"/>
    </xf>
    <xf numFmtId="0" fontId="6" fillId="8" borderId="2" xfId="1" applyFont="1" applyFill="1" applyBorder="1" applyAlignment="1" applyProtection="1">
      <alignment horizontal="center" vertical="center" shrinkToFit="1"/>
      <protection locked="0"/>
    </xf>
    <xf numFmtId="0" fontId="6" fillId="4" borderId="37" xfId="1" applyFont="1" applyFill="1" applyBorder="1" applyAlignment="1">
      <alignment horizontal="center" vertical="center" shrinkToFit="1"/>
    </xf>
    <xf numFmtId="0" fontId="6" fillId="0" borderId="87" xfId="0" applyFont="1" applyBorder="1" applyAlignment="1" applyProtection="1">
      <alignment horizontal="center" vertical="center"/>
      <protection locked="0"/>
    </xf>
    <xf numFmtId="0" fontId="31" fillId="0" borderId="52" xfId="0" applyFont="1" applyBorder="1" applyAlignment="1">
      <alignment horizontal="center" vertical="center" wrapText="1"/>
    </xf>
    <xf numFmtId="182" fontId="31" fillId="0" borderId="8" xfId="0" applyNumberFormat="1" applyFont="1" applyBorder="1" applyAlignment="1">
      <alignment horizontal="center" vertical="center"/>
    </xf>
  </cellXfs>
  <cellStyles count="6">
    <cellStyle name="ハイパーリンク 2" xfId="2"/>
    <cellStyle name="桁区切り" xfId="5" builtinId="6"/>
    <cellStyle name="標準" xfId="0" builtinId="0"/>
    <cellStyle name="標準 2" xfId="1"/>
    <cellStyle name="標準 3" xfId="3"/>
    <cellStyle name="標準_０６全国大会エントリー表" xfId="4"/>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19050</xdr:colOff>
      <xdr:row>64</xdr:row>
      <xdr:rowOff>0</xdr:rowOff>
    </xdr:from>
    <xdr:ext cx="65" cy="172227"/>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733425" y="18421350"/>
          <a:ext cx="65"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spAutoFit/>
        </a:bodyPr>
        <a:lstStyle/>
        <a:p>
          <a:endParaRPr kumimoji="1" lang="ja-JP" altLang="en-US" sz="1100">
            <a:solidFill>
              <a:sysClr val="windowText" lastClr="00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19050</xdr:colOff>
      <xdr:row>83</xdr:row>
      <xdr:rowOff>0</xdr:rowOff>
    </xdr:from>
    <xdr:ext cx="65" cy="172227"/>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733425" y="18059400"/>
          <a:ext cx="65"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spAutoFit/>
        </a:bodyPr>
        <a:lstStyle/>
        <a:p>
          <a:endParaRPr kumimoji="1" lang="ja-JP" altLang="en-US" sz="1100">
            <a:solidFill>
              <a:sysClr val="windowText" lastClr="00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19050</xdr:colOff>
      <xdr:row>83</xdr:row>
      <xdr:rowOff>0</xdr:rowOff>
    </xdr:from>
    <xdr:ext cx="65" cy="172227"/>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733425" y="17068800"/>
          <a:ext cx="65"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spAutoFit/>
        </a:bodyPr>
        <a:lstStyle/>
        <a:p>
          <a:endParaRPr kumimoji="1" lang="ja-JP" altLang="en-US" sz="1100">
            <a:solidFill>
              <a:sysClr val="windowText" lastClr="000000"/>
            </a:solidFill>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23</xdr:col>
      <xdr:colOff>142875</xdr:colOff>
      <xdr:row>16</xdr:row>
      <xdr:rowOff>180975</xdr:rowOff>
    </xdr:from>
    <xdr:to>
      <xdr:col>26</xdr:col>
      <xdr:colOff>142875</xdr:colOff>
      <xdr:row>18</xdr:row>
      <xdr:rowOff>28575</xdr:rowOff>
    </xdr:to>
    <xdr:sp macro="" textlink="">
      <xdr:nvSpPr>
        <xdr:cNvPr id="2" name="AutoShape 1">
          <a:extLst>
            <a:ext uri="{FF2B5EF4-FFF2-40B4-BE49-F238E27FC236}">
              <a16:creationId xmlns:a16="http://schemas.microsoft.com/office/drawing/2014/main" id="{00000000-0008-0000-0C00-000002000000}"/>
            </a:ext>
          </a:extLst>
        </xdr:cNvPr>
        <xdr:cNvSpPr>
          <a:spLocks noChangeArrowheads="1"/>
        </xdr:cNvSpPr>
      </xdr:nvSpPr>
      <xdr:spPr bwMode="auto">
        <a:xfrm>
          <a:off x="5229225" y="4457700"/>
          <a:ext cx="657225" cy="400050"/>
        </a:xfrm>
        <a:prstGeom prst="roundRect">
          <a:avLst>
            <a:gd name="adj" fmla="val 16667"/>
          </a:avLst>
        </a:prstGeom>
        <a:noFill/>
        <a:ln w="2540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8"/>
  <sheetViews>
    <sheetView workbookViewId="0"/>
  </sheetViews>
  <sheetFormatPr defaultColWidth="9" defaultRowHeight="15.75"/>
  <cols>
    <col min="1" max="2" width="3.625" style="10" customWidth="1"/>
    <col min="3" max="3" width="3.25" style="10" customWidth="1"/>
    <col min="4" max="12" width="6.625" style="10" customWidth="1"/>
    <col min="13" max="13" width="4.125" style="10" customWidth="1"/>
    <col min="14" max="16384" width="9" style="10"/>
  </cols>
  <sheetData>
    <row r="1" spans="1:13" ht="22.5" customHeight="1" thickBot="1"/>
    <row r="2" spans="1:13" ht="51" customHeight="1">
      <c r="B2" s="280" t="s">
        <v>265</v>
      </c>
      <c r="C2" s="281"/>
      <c r="D2" s="281"/>
      <c r="E2" s="281"/>
      <c r="F2" s="281"/>
      <c r="G2" s="281"/>
      <c r="H2" s="281"/>
      <c r="I2" s="281"/>
      <c r="J2" s="281"/>
      <c r="K2" s="281"/>
      <c r="L2" s="282"/>
      <c r="M2" s="254"/>
    </row>
    <row r="3" spans="1:13" ht="20.25" customHeight="1" thickBot="1">
      <c r="B3" s="283" t="s">
        <v>229</v>
      </c>
      <c r="C3" s="284"/>
      <c r="D3" s="284"/>
      <c r="E3" s="284"/>
      <c r="F3" s="284"/>
      <c r="G3" s="284"/>
      <c r="H3" s="284"/>
      <c r="I3" s="284"/>
      <c r="J3" s="284"/>
      <c r="K3" s="284"/>
      <c r="L3" s="285"/>
      <c r="M3" s="255"/>
    </row>
    <row r="5" spans="1:13">
      <c r="A5" s="201">
        <v>1</v>
      </c>
      <c r="B5" s="103" t="s">
        <v>228</v>
      </c>
      <c r="C5" s="202"/>
      <c r="E5" s="207"/>
    </row>
    <row r="6" spans="1:13">
      <c r="A6" s="201"/>
      <c r="B6" s="103"/>
      <c r="C6" s="202"/>
      <c r="E6" s="207"/>
    </row>
    <row r="7" spans="1:13" ht="19.5" customHeight="1">
      <c r="A7" s="201"/>
      <c r="B7" s="295" t="s">
        <v>227</v>
      </c>
      <c r="C7" s="295"/>
      <c r="D7" s="295"/>
      <c r="E7" s="295"/>
      <c r="F7" s="295" t="s">
        <v>226</v>
      </c>
      <c r="G7" s="295"/>
      <c r="H7" s="295"/>
      <c r="I7" s="295"/>
      <c r="J7" s="295" t="s">
        <v>225</v>
      </c>
      <c r="K7" s="295"/>
      <c r="L7" s="295"/>
      <c r="M7" s="213"/>
    </row>
    <row r="8" spans="1:13" ht="19.5" customHeight="1">
      <c r="B8" s="286" t="s">
        <v>116</v>
      </c>
      <c r="C8" s="287"/>
      <c r="D8" s="287"/>
      <c r="E8" s="288"/>
      <c r="F8" s="289" t="s">
        <v>236</v>
      </c>
      <c r="G8" s="290"/>
      <c r="H8" s="290"/>
      <c r="I8" s="291"/>
      <c r="J8" s="292" t="s">
        <v>224</v>
      </c>
      <c r="K8" s="293"/>
      <c r="L8" s="294"/>
    </row>
    <row r="9" spans="1:13" ht="19.5" customHeight="1">
      <c r="B9" s="286" t="s">
        <v>258</v>
      </c>
      <c r="C9" s="287"/>
      <c r="D9" s="287"/>
      <c r="E9" s="288"/>
      <c r="F9" s="289" t="s">
        <v>237</v>
      </c>
      <c r="G9" s="290"/>
      <c r="H9" s="290"/>
      <c r="I9" s="291"/>
      <c r="J9" s="292" t="s">
        <v>224</v>
      </c>
      <c r="K9" s="293"/>
      <c r="L9" s="294"/>
    </row>
    <row r="10" spans="1:13" ht="19.5" customHeight="1">
      <c r="B10" s="286" t="s">
        <v>259</v>
      </c>
      <c r="C10" s="287"/>
      <c r="D10" s="287"/>
      <c r="E10" s="288"/>
      <c r="F10" s="289" t="s">
        <v>238</v>
      </c>
      <c r="G10" s="290"/>
      <c r="H10" s="290"/>
      <c r="I10" s="291"/>
      <c r="J10" s="292" t="s">
        <v>224</v>
      </c>
      <c r="K10" s="293"/>
      <c r="L10" s="294"/>
    </row>
    <row r="11" spans="1:13" ht="19.5" customHeight="1">
      <c r="B11" s="286" t="s">
        <v>260</v>
      </c>
      <c r="C11" s="287"/>
      <c r="D11" s="287"/>
      <c r="E11" s="288"/>
      <c r="F11" s="289" t="s">
        <v>239</v>
      </c>
      <c r="G11" s="290"/>
      <c r="H11" s="290"/>
      <c r="I11" s="291"/>
      <c r="J11" s="292" t="s">
        <v>224</v>
      </c>
      <c r="K11" s="293"/>
      <c r="L11" s="294"/>
    </row>
    <row r="12" spans="1:13" ht="19.5" customHeight="1">
      <c r="B12" s="286" t="s">
        <v>261</v>
      </c>
      <c r="C12" s="287"/>
      <c r="D12" s="287"/>
      <c r="E12" s="288"/>
      <c r="F12" s="289" t="s">
        <v>240</v>
      </c>
      <c r="G12" s="290"/>
      <c r="H12" s="290"/>
      <c r="I12" s="291"/>
      <c r="J12" s="292" t="s">
        <v>224</v>
      </c>
      <c r="K12" s="293"/>
      <c r="L12" s="294"/>
    </row>
    <row r="13" spans="1:13" ht="19.5" customHeight="1">
      <c r="B13" s="286" t="s">
        <v>262</v>
      </c>
      <c r="C13" s="287"/>
      <c r="D13" s="287"/>
      <c r="E13" s="288"/>
      <c r="F13" s="289" t="s">
        <v>241</v>
      </c>
      <c r="G13" s="290"/>
      <c r="H13" s="290"/>
      <c r="I13" s="291"/>
      <c r="J13" s="292" t="s">
        <v>244</v>
      </c>
      <c r="K13" s="293"/>
      <c r="L13" s="294"/>
    </row>
    <row r="14" spans="1:13" ht="19.5" customHeight="1">
      <c r="B14" s="286" t="s">
        <v>263</v>
      </c>
      <c r="C14" s="287"/>
      <c r="D14" s="287"/>
      <c r="E14" s="288"/>
      <c r="F14" s="289" t="s">
        <v>242</v>
      </c>
      <c r="G14" s="290"/>
      <c r="H14" s="290"/>
      <c r="I14" s="291"/>
      <c r="J14" s="292" t="s">
        <v>243</v>
      </c>
      <c r="K14" s="293"/>
      <c r="L14" s="294"/>
    </row>
    <row r="15" spans="1:13">
      <c r="B15" s="299" t="s">
        <v>223</v>
      </c>
      <c r="C15" s="299"/>
      <c r="D15" s="299"/>
      <c r="E15" s="299"/>
      <c r="F15" s="299"/>
      <c r="G15" s="299"/>
      <c r="H15" s="299"/>
      <c r="I15" s="299"/>
      <c r="J15" s="299"/>
      <c r="K15" s="299"/>
      <c r="L15" s="299"/>
    </row>
    <row r="16" spans="1:13" ht="19.5" customHeight="1">
      <c r="B16" s="252"/>
      <c r="C16" s="252"/>
      <c r="D16" s="252"/>
      <c r="E16" s="252"/>
      <c r="F16" s="212"/>
      <c r="G16" s="87"/>
      <c r="H16" s="87"/>
      <c r="I16" s="87"/>
    </row>
    <row r="17" spans="1:14" ht="15" customHeight="1">
      <c r="A17" s="201">
        <v>2</v>
      </c>
      <c r="B17" s="103" t="s">
        <v>222</v>
      </c>
      <c r="C17" s="201"/>
      <c r="D17" s="103"/>
      <c r="E17" s="68"/>
      <c r="F17" s="103"/>
    </row>
    <row r="18" spans="1:14" ht="18" customHeight="1">
      <c r="A18" s="201"/>
      <c r="B18" s="103" t="s">
        <v>221</v>
      </c>
      <c r="C18" s="201"/>
      <c r="D18" s="103"/>
      <c r="E18" s="68"/>
      <c r="F18" s="103"/>
    </row>
    <row r="19" spans="1:14" ht="18" customHeight="1" thickBot="1">
      <c r="B19" s="211"/>
      <c r="C19" s="209"/>
      <c r="D19" s="253"/>
      <c r="E19" s="209"/>
      <c r="F19" s="210"/>
      <c r="G19" s="209"/>
      <c r="H19" s="209"/>
      <c r="I19" s="209"/>
      <c r="J19" s="209"/>
      <c r="K19" s="209"/>
      <c r="L19" s="209"/>
      <c r="M19" s="206"/>
      <c r="N19" s="16"/>
    </row>
    <row r="20" spans="1:14" ht="18" customHeight="1" thickBot="1">
      <c r="B20" s="206"/>
      <c r="C20" s="208">
        <v>1</v>
      </c>
      <c r="E20" s="300"/>
      <c r="F20" s="301"/>
      <c r="G20" s="207" t="s">
        <v>220</v>
      </c>
      <c r="I20" s="248"/>
      <c r="J20" s="248"/>
      <c r="K20" s="207"/>
      <c r="M20" s="206"/>
      <c r="N20" s="16"/>
    </row>
    <row r="21" spans="1:14" ht="18" customHeight="1">
      <c r="B21" s="206"/>
      <c r="C21" s="205"/>
      <c r="E21" s="202"/>
      <c r="F21" s="10" t="s">
        <v>219</v>
      </c>
      <c r="G21" s="207"/>
      <c r="M21" s="206"/>
      <c r="N21" s="16"/>
    </row>
    <row r="22" spans="1:14" ht="18" customHeight="1" thickBot="1">
      <c r="B22" s="206"/>
      <c r="C22" s="205"/>
      <c r="E22" s="202"/>
      <c r="G22" s="207"/>
      <c r="M22" s="206"/>
      <c r="N22" s="16"/>
    </row>
    <row r="23" spans="1:14" ht="18" customHeight="1" thickBot="1">
      <c r="B23" s="206"/>
      <c r="C23" s="208">
        <v>2</v>
      </c>
      <c r="E23" s="302"/>
      <c r="F23" s="303"/>
      <c r="G23" s="207" t="s">
        <v>218</v>
      </c>
      <c r="M23" s="206"/>
      <c r="N23" s="16"/>
    </row>
    <row r="24" spans="1:14" ht="18" customHeight="1">
      <c r="B24" s="206"/>
      <c r="C24" s="205"/>
      <c r="F24" s="10" t="s">
        <v>217</v>
      </c>
      <c r="M24" s="206"/>
      <c r="N24" s="16"/>
    </row>
    <row r="25" spans="1:14" ht="18" customHeight="1">
      <c r="B25" s="204"/>
      <c r="C25" s="30"/>
      <c r="D25" s="30"/>
      <c r="E25" s="30"/>
      <c r="F25" s="30"/>
      <c r="G25" s="30"/>
      <c r="H25" s="30"/>
      <c r="I25" s="30"/>
      <c r="J25" s="30"/>
      <c r="K25" s="30"/>
      <c r="L25" s="30"/>
      <c r="M25" s="206"/>
      <c r="N25" s="16"/>
    </row>
    <row r="27" spans="1:14">
      <c r="B27" s="10" t="s">
        <v>216</v>
      </c>
    </row>
    <row r="28" spans="1:14">
      <c r="B28" s="296" t="s">
        <v>264</v>
      </c>
      <c r="C28" s="297"/>
      <c r="D28" s="297"/>
      <c r="E28" s="298"/>
    </row>
    <row r="29" spans="1:14">
      <c r="B29" s="202"/>
      <c r="C29" s="10" t="s">
        <v>215</v>
      </c>
    </row>
    <row r="31" spans="1:14" ht="18" customHeight="1"/>
    <row r="32" spans="1:14">
      <c r="A32" s="201">
        <v>3</v>
      </c>
      <c r="B32" s="103" t="s">
        <v>214</v>
      </c>
      <c r="C32" s="103"/>
      <c r="D32" s="103"/>
      <c r="E32" s="103"/>
      <c r="F32" s="103"/>
      <c r="G32" s="103"/>
    </row>
    <row r="33" spans="1:12">
      <c r="B33" s="10" t="s">
        <v>213</v>
      </c>
    </row>
    <row r="34" spans="1:12">
      <c r="B34" s="10" t="s">
        <v>245</v>
      </c>
    </row>
    <row r="35" spans="1:12">
      <c r="B35" s="10" t="s">
        <v>212</v>
      </c>
    </row>
    <row r="36" spans="1:12" ht="16.5" customHeight="1"/>
    <row r="37" spans="1:12" ht="20.25" customHeight="1">
      <c r="A37" s="201">
        <v>4</v>
      </c>
      <c r="B37" s="103" t="s">
        <v>211</v>
      </c>
      <c r="C37" s="203"/>
      <c r="D37" s="203"/>
      <c r="E37" s="203"/>
      <c r="F37" s="203"/>
      <c r="G37" s="203"/>
      <c r="H37" s="203"/>
      <c r="I37" s="203"/>
      <c r="J37" s="203"/>
      <c r="K37" s="203"/>
      <c r="L37" s="203"/>
    </row>
    <row r="38" spans="1:12" ht="16.5">
      <c r="B38" s="256" t="s">
        <v>266</v>
      </c>
    </row>
  </sheetData>
  <mergeCells count="30">
    <mergeCell ref="B28:E28"/>
    <mergeCell ref="B10:E10"/>
    <mergeCell ref="F10:I10"/>
    <mergeCell ref="J10:L10"/>
    <mergeCell ref="J12:L12"/>
    <mergeCell ref="J11:L11"/>
    <mergeCell ref="J14:L14"/>
    <mergeCell ref="J13:L13"/>
    <mergeCell ref="B15:L15"/>
    <mergeCell ref="E20:F20"/>
    <mergeCell ref="E23:F23"/>
    <mergeCell ref="B13:E13"/>
    <mergeCell ref="B14:E14"/>
    <mergeCell ref="F14:I14"/>
    <mergeCell ref="F13:I13"/>
    <mergeCell ref="F12:I12"/>
    <mergeCell ref="B9:E9"/>
    <mergeCell ref="F9:I9"/>
    <mergeCell ref="J9:L9"/>
    <mergeCell ref="B11:E11"/>
    <mergeCell ref="B12:E12"/>
    <mergeCell ref="F11:I11"/>
    <mergeCell ref="B2:L2"/>
    <mergeCell ref="B3:L3"/>
    <mergeCell ref="B8:E8"/>
    <mergeCell ref="F8:I8"/>
    <mergeCell ref="J8:L8"/>
    <mergeCell ref="B7:E7"/>
    <mergeCell ref="F7:I7"/>
    <mergeCell ref="J7:L7"/>
  </mergeCells>
  <phoneticPr fontId="2"/>
  <dataValidations count="1">
    <dataValidation type="list" allowBlank="1" showInputMessage="1" showErrorMessage="1" sqref="E23">
      <formula1>"A,B,C,D,E,F,G,等"</formula1>
    </dataValidation>
  </dataValidations>
  <printOptions horizontalCentered="1"/>
  <pageMargins left="0.31496062992125984" right="0.31496062992125984"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K59"/>
  <sheetViews>
    <sheetView showZeros="0" zoomScale="75" zoomScaleNormal="75" workbookViewId="0">
      <selection sqref="A1:AJ1"/>
    </sheetView>
  </sheetViews>
  <sheetFormatPr defaultColWidth="3" defaultRowHeight="18.75" customHeight="1"/>
  <cols>
    <col min="1" max="9" width="3.125" style="10" customWidth="1"/>
    <col min="10" max="16384" width="3" style="10"/>
  </cols>
  <sheetData>
    <row r="1" spans="1:37" ht="15.75">
      <c r="A1" s="385" t="s">
        <v>267</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row>
    <row r="2" spans="1:37" ht="15.75">
      <c r="A2" s="385" t="s">
        <v>268</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row>
    <row r="3" spans="1:37" ht="18.75" customHeight="1">
      <c r="A3" s="386" t="s">
        <v>130</v>
      </c>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row>
    <row r="4" spans="1:37" ht="18.75" customHeight="1">
      <c r="A4" s="1"/>
      <c r="B4" s="1"/>
      <c r="C4" s="1"/>
      <c r="D4" s="1"/>
      <c r="E4" s="1"/>
      <c r="F4" s="1"/>
      <c r="G4" s="1"/>
      <c r="H4" s="1"/>
      <c r="I4" s="1"/>
      <c r="J4" s="1"/>
      <c r="K4" s="1"/>
      <c r="L4" s="1"/>
      <c r="M4" s="1"/>
      <c r="N4" s="1"/>
      <c r="O4" s="1"/>
      <c r="P4" s="2"/>
      <c r="Q4" s="2"/>
      <c r="R4" s="2"/>
      <c r="S4" s="2"/>
      <c r="T4" s="2"/>
      <c r="U4" s="2"/>
      <c r="V4" s="2"/>
      <c r="W4" s="2"/>
      <c r="X4" s="2"/>
      <c r="Y4" s="2"/>
      <c r="Z4" s="2"/>
      <c r="AA4" s="2"/>
      <c r="AB4" s="2"/>
      <c r="AC4" s="2"/>
      <c r="AD4" s="2"/>
      <c r="AE4" s="2"/>
      <c r="AF4" s="2"/>
      <c r="AG4" s="2"/>
      <c r="AH4" s="2"/>
      <c r="AI4" s="2"/>
      <c r="AJ4" s="2"/>
      <c r="AK4" s="16"/>
    </row>
    <row r="5" spans="1:37" ht="18.75" customHeight="1">
      <c r="A5" s="391" t="str">
        <f>A1</f>
        <v>令和６年度全国高等学校総合体育大会　</v>
      </c>
      <c r="B5" s="391"/>
      <c r="C5" s="391"/>
      <c r="D5" s="391"/>
      <c r="E5" s="391"/>
      <c r="F5" s="391"/>
      <c r="G5" s="391"/>
      <c r="H5" s="391"/>
      <c r="I5" s="391"/>
      <c r="J5" s="391"/>
      <c r="K5" s="391"/>
      <c r="L5" s="391"/>
      <c r="M5" s="94"/>
      <c r="N5" s="94"/>
      <c r="O5" s="94"/>
      <c r="P5" s="188"/>
      <c r="Q5" s="344" t="s">
        <v>129</v>
      </c>
      <c r="R5" s="344"/>
      <c r="S5" s="344"/>
      <c r="T5" s="344"/>
      <c r="U5" s="344"/>
      <c r="V5" s="344"/>
      <c r="W5" s="2"/>
      <c r="X5" s="387"/>
      <c r="Y5" s="387"/>
      <c r="Z5" s="387"/>
      <c r="AA5" s="387"/>
      <c r="AB5" s="2"/>
      <c r="AC5" s="2"/>
      <c r="AD5" s="2"/>
      <c r="AE5" s="2"/>
      <c r="AF5" s="2"/>
      <c r="AG5" s="2"/>
      <c r="AH5" s="2"/>
      <c r="AI5" s="2"/>
      <c r="AJ5" s="2"/>
      <c r="AK5" s="16"/>
    </row>
    <row r="6" spans="1:37" ht="18.75" customHeight="1">
      <c r="A6" s="393" t="str">
        <f>A2</f>
        <v>第７４回全国高等学校アイスホッケー競技選手権大会</v>
      </c>
      <c r="B6" s="393"/>
      <c r="C6" s="393"/>
      <c r="D6" s="393"/>
      <c r="E6" s="393"/>
      <c r="F6" s="393"/>
      <c r="G6" s="393"/>
      <c r="H6" s="393"/>
      <c r="I6" s="393"/>
      <c r="J6" s="393"/>
      <c r="K6" s="265"/>
      <c r="L6" s="265"/>
      <c r="M6" s="94"/>
      <c r="N6" s="94"/>
      <c r="O6" s="94"/>
      <c r="P6" s="188"/>
      <c r="Q6" s="258"/>
      <c r="R6" s="258"/>
      <c r="S6" s="258"/>
      <c r="T6" s="258"/>
      <c r="U6" s="258"/>
      <c r="V6" s="258"/>
      <c r="W6" s="2"/>
      <c r="X6" s="264"/>
      <c r="Y6" s="264"/>
      <c r="Z6" s="264"/>
      <c r="AA6" s="264"/>
      <c r="AB6" s="2"/>
      <c r="AC6" s="2"/>
      <c r="AD6" s="2"/>
      <c r="AE6" s="2"/>
      <c r="AF6" s="2"/>
      <c r="AG6" s="2"/>
      <c r="AH6" s="2"/>
      <c r="AI6" s="2"/>
      <c r="AJ6" s="2"/>
      <c r="AK6" s="16"/>
    </row>
    <row r="7" spans="1:37" ht="18.75" customHeight="1">
      <c r="A7" s="393"/>
      <c r="B7" s="393"/>
      <c r="C7" s="393"/>
      <c r="D7" s="393"/>
      <c r="E7" s="393"/>
      <c r="F7" s="393"/>
      <c r="G7" s="393"/>
      <c r="H7" s="393"/>
      <c r="I7" s="393"/>
      <c r="J7" s="393"/>
      <c r="K7" s="265"/>
      <c r="L7" s="265"/>
      <c r="M7" s="94"/>
      <c r="N7" s="96"/>
      <c r="O7" s="96"/>
      <c r="P7" s="178"/>
      <c r="Q7" s="344" t="s">
        <v>128</v>
      </c>
      <c r="R7" s="344"/>
      <c r="S7" s="344"/>
      <c r="T7" s="344"/>
      <c r="U7" s="344"/>
      <c r="V7" s="344"/>
      <c r="W7" s="2" t="s">
        <v>127</v>
      </c>
      <c r="X7" s="388"/>
      <c r="Y7" s="388"/>
      <c r="Z7" s="388"/>
      <c r="AA7" s="388"/>
      <c r="AB7" s="233"/>
      <c r="AC7" s="233"/>
      <c r="AD7" s="233"/>
      <c r="AE7" s="234"/>
      <c r="AF7" s="234"/>
      <c r="AG7" s="185"/>
      <c r="AH7" s="2"/>
      <c r="AI7" s="2"/>
      <c r="AJ7" s="2"/>
      <c r="AK7" s="16"/>
    </row>
    <row r="8" spans="1:37" ht="18.75" customHeight="1">
      <c r="A8" s="392" t="s">
        <v>230</v>
      </c>
      <c r="B8" s="392"/>
      <c r="C8" s="392"/>
      <c r="D8" s="392"/>
      <c r="E8" s="392"/>
      <c r="F8" s="392"/>
      <c r="G8" s="392"/>
      <c r="H8" s="392"/>
      <c r="I8" s="392"/>
      <c r="J8" s="392"/>
      <c r="K8" s="392"/>
      <c r="L8" s="392"/>
      <c r="M8" s="94"/>
      <c r="N8" s="1"/>
      <c r="O8" s="1"/>
      <c r="P8" s="2"/>
      <c r="Q8" s="186"/>
      <c r="R8" s="186"/>
      <c r="S8" s="186"/>
      <c r="T8" s="186"/>
      <c r="U8" s="186"/>
      <c r="V8" s="186"/>
      <c r="W8" s="389"/>
      <c r="X8" s="389"/>
      <c r="Y8" s="389"/>
      <c r="Z8" s="389"/>
      <c r="AA8" s="389"/>
      <c r="AB8" s="389"/>
      <c r="AC8" s="389"/>
      <c r="AD8" s="389"/>
      <c r="AE8" s="389"/>
      <c r="AF8" s="389"/>
      <c r="AG8" s="389"/>
      <c r="AH8" s="389"/>
      <c r="AI8" s="389"/>
      <c r="AJ8" s="389"/>
      <c r="AK8" s="16"/>
    </row>
    <row r="9" spans="1:37" ht="18.75" customHeight="1">
      <c r="B9" s="266"/>
      <c r="C9" s="266"/>
      <c r="D9" s="266"/>
      <c r="E9" s="266"/>
      <c r="F9" s="266"/>
      <c r="G9" s="266"/>
      <c r="H9" s="266"/>
      <c r="I9" s="266"/>
      <c r="J9" s="266"/>
      <c r="K9" s="266"/>
      <c r="L9" s="266"/>
      <c r="M9" s="94"/>
      <c r="N9" s="1"/>
      <c r="O9" s="1"/>
      <c r="P9" s="2"/>
      <c r="Q9" s="186"/>
      <c r="R9" s="186"/>
      <c r="S9" s="186"/>
      <c r="T9" s="186"/>
      <c r="U9" s="186"/>
      <c r="V9" s="186"/>
      <c r="W9" s="390"/>
      <c r="X9" s="390"/>
      <c r="Y9" s="390"/>
      <c r="Z9" s="390"/>
      <c r="AA9" s="390"/>
      <c r="AB9" s="390"/>
      <c r="AC9" s="390"/>
      <c r="AD9" s="390"/>
      <c r="AE9" s="390"/>
      <c r="AF9" s="390"/>
      <c r="AG9" s="390"/>
      <c r="AH9" s="390"/>
      <c r="AI9" s="390"/>
      <c r="AJ9" s="390"/>
      <c r="AK9" s="16"/>
    </row>
    <row r="10" spans="1:37" ht="18.75" customHeight="1">
      <c r="A10" s="93"/>
      <c r="B10" s="1"/>
      <c r="C10" s="1"/>
      <c r="D10" s="1"/>
      <c r="E10" s="1"/>
      <c r="F10" s="1"/>
      <c r="G10" s="1"/>
      <c r="H10" s="1"/>
      <c r="I10" s="1"/>
      <c r="J10" s="1"/>
      <c r="K10" s="1"/>
      <c r="L10" s="1"/>
      <c r="M10" s="1"/>
      <c r="N10" s="1"/>
      <c r="O10" s="1"/>
      <c r="P10" s="2"/>
      <c r="Q10" s="401" t="s">
        <v>210</v>
      </c>
      <c r="R10" s="401"/>
      <c r="S10" s="401"/>
      <c r="T10" s="401"/>
      <c r="U10" s="401"/>
      <c r="V10" s="401"/>
      <c r="W10" s="394"/>
      <c r="X10" s="394"/>
      <c r="Y10" s="394"/>
      <c r="Z10" s="394"/>
      <c r="AA10" s="394"/>
      <c r="AB10" s="394"/>
      <c r="AC10" s="394"/>
      <c r="AD10" s="394"/>
      <c r="AE10" s="394"/>
      <c r="AF10" s="394"/>
      <c r="AG10" s="394"/>
      <c r="AH10" s="394"/>
      <c r="AI10" s="394"/>
      <c r="AJ10" s="394"/>
      <c r="AK10" s="16"/>
    </row>
    <row r="11" spans="1:37" ht="18.75" customHeight="1">
      <c r="A11" s="1"/>
      <c r="B11" s="1"/>
      <c r="C11" s="1"/>
      <c r="D11" s="1"/>
      <c r="E11" s="1"/>
      <c r="F11" s="1"/>
      <c r="G11" s="1"/>
      <c r="H11" s="1"/>
      <c r="I11" s="1"/>
      <c r="J11" s="1"/>
      <c r="K11" s="1"/>
      <c r="L11" s="1"/>
      <c r="M11" s="1"/>
      <c r="N11" s="1"/>
      <c r="O11" s="1"/>
      <c r="P11" s="2"/>
      <c r="Q11" s="344" t="s">
        <v>142</v>
      </c>
      <c r="R11" s="344"/>
      <c r="S11" s="344"/>
      <c r="T11" s="344"/>
      <c r="U11" s="344"/>
      <c r="V11" s="344"/>
      <c r="W11" s="390"/>
      <c r="X11" s="390"/>
      <c r="Y11" s="390"/>
      <c r="Z11" s="390"/>
      <c r="AA11" s="390"/>
      <c r="AB11" s="390"/>
      <c r="AC11" s="390"/>
      <c r="AD11" s="390"/>
      <c r="AE11" s="390"/>
      <c r="AF11" s="390"/>
      <c r="AG11" s="390"/>
      <c r="AH11" s="390"/>
      <c r="AI11" s="390"/>
      <c r="AJ11" s="390"/>
      <c r="AK11" s="16"/>
    </row>
    <row r="12" spans="1:37" ht="18.75" customHeight="1">
      <c r="A12" s="1"/>
      <c r="B12" s="1"/>
      <c r="C12" s="1"/>
      <c r="D12" s="1"/>
      <c r="E12" s="1"/>
      <c r="F12" s="1"/>
      <c r="G12" s="1"/>
      <c r="H12" s="1"/>
      <c r="I12" s="1"/>
      <c r="J12" s="1"/>
      <c r="K12" s="1"/>
      <c r="L12" s="1"/>
      <c r="M12" s="1"/>
      <c r="N12" s="1"/>
      <c r="O12" s="1"/>
      <c r="P12" s="2"/>
      <c r="Q12" s="344" t="s">
        <v>305</v>
      </c>
      <c r="R12" s="344"/>
      <c r="S12" s="344"/>
      <c r="T12" s="344"/>
      <c r="U12" s="344"/>
      <c r="V12" s="344"/>
      <c r="W12" s="343"/>
      <c r="X12" s="343"/>
      <c r="Y12" s="343"/>
      <c r="Z12" s="343"/>
      <c r="AA12" s="343"/>
      <c r="AB12" s="343"/>
      <c r="AC12" s="343"/>
      <c r="AD12" s="343"/>
      <c r="AE12" s="343"/>
      <c r="AF12" s="343"/>
      <c r="AG12" s="187"/>
      <c r="AH12" s="187"/>
      <c r="AI12" s="187"/>
      <c r="AJ12" s="187"/>
      <c r="AK12" s="16"/>
    </row>
    <row r="13" spans="1:37" ht="18.75" customHeight="1">
      <c r="A13" s="1"/>
      <c r="B13" s="1"/>
      <c r="C13" s="1"/>
      <c r="D13" s="1"/>
      <c r="E13" s="1"/>
      <c r="F13" s="1"/>
      <c r="G13" s="1"/>
      <c r="H13" s="1"/>
      <c r="I13" s="1"/>
      <c r="J13" s="1"/>
      <c r="K13" s="1"/>
      <c r="L13" s="1"/>
      <c r="M13" s="1"/>
      <c r="N13" s="1"/>
      <c r="O13" s="1"/>
      <c r="P13" s="2"/>
      <c r="Q13" s="344" t="s">
        <v>125</v>
      </c>
      <c r="R13" s="344"/>
      <c r="S13" s="344"/>
      <c r="T13" s="344"/>
      <c r="U13" s="344"/>
      <c r="V13" s="344"/>
      <c r="W13" s="345"/>
      <c r="X13" s="345"/>
      <c r="Y13" s="345"/>
      <c r="Z13" s="345"/>
      <c r="AA13" s="345"/>
      <c r="AB13" s="345"/>
      <c r="AC13" s="345"/>
      <c r="AD13" s="345"/>
      <c r="AE13" s="345"/>
      <c r="AF13" s="345"/>
      <c r="AH13" s="2" t="s">
        <v>121</v>
      </c>
      <c r="AI13" s="2"/>
      <c r="AJ13" s="2"/>
      <c r="AK13" s="16"/>
    </row>
    <row r="14" spans="1:37" ht="18.75" customHeight="1">
      <c r="A14" s="1"/>
      <c r="B14" s="1"/>
      <c r="C14" s="1"/>
      <c r="D14" s="1"/>
      <c r="E14" s="1"/>
      <c r="F14" s="1"/>
      <c r="G14" s="1"/>
      <c r="H14" s="1"/>
      <c r="I14" s="1"/>
      <c r="J14" s="1"/>
      <c r="K14" s="1"/>
      <c r="L14" s="1"/>
      <c r="M14" s="1"/>
      <c r="N14" s="1"/>
      <c r="O14" s="1"/>
      <c r="P14" s="2"/>
      <c r="Q14" s="258"/>
      <c r="R14" s="258"/>
      <c r="S14" s="258"/>
      <c r="T14" s="258"/>
      <c r="U14" s="258"/>
      <c r="V14" s="258"/>
      <c r="W14" s="262"/>
      <c r="X14" s="263"/>
      <c r="Y14" s="263"/>
      <c r="Z14" s="263"/>
      <c r="AA14" s="263"/>
      <c r="AB14" s="262"/>
      <c r="AC14" s="262"/>
      <c r="AD14" s="262"/>
      <c r="AE14" s="262"/>
      <c r="AF14" s="262"/>
      <c r="AG14" s="2"/>
      <c r="AH14" s="2"/>
      <c r="AI14" s="2"/>
      <c r="AJ14" s="2"/>
      <c r="AK14" s="16"/>
    </row>
    <row r="15" spans="1:37" ht="18.75" customHeight="1">
      <c r="A15" s="1"/>
      <c r="B15" s="1"/>
      <c r="C15" s="1"/>
      <c r="D15" s="1"/>
      <c r="E15" s="1"/>
      <c r="F15" s="1"/>
      <c r="G15" s="1"/>
      <c r="H15" s="1"/>
      <c r="I15" s="1"/>
      <c r="J15" s="1"/>
      <c r="K15" s="1"/>
      <c r="L15" s="1"/>
      <c r="M15" s="1"/>
      <c r="N15" s="1"/>
      <c r="O15" s="1"/>
      <c r="P15" s="2"/>
      <c r="Q15" s="344" t="s">
        <v>128</v>
      </c>
      <c r="R15" s="344"/>
      <c r="S15" s="344"/>
      <c r="T15" s="344"/>
      <c r="U15" s="344"/>
      <c r="V15" s="344"/>
      <c r="W15" s="2" t="s">
        <v>127</v>
      </c>
      <c r="X15" s="388"/>
      <c r="Y15" s="388"/>
      <c r="Z15" s="388"/>
      <c r="AA15" s="388"/>
      <c r="AB15" s="233"/>
      <c r="AC15" s="233"/>
      <c r="AD15" s="233"/>
      <c r="AE15" s="234"/>
      <c r="AF15" s="234"/>
      <c r="AG15" s="185"/>
      <c r="AH15" s="2"/>
      <c r="AI15" s="2"/>
      <c r="AJ15" s="2"/>
      <c r="AK15" s="16"/>
    </row>
    <row r="16" spans="1:37" ht="18.75" customHeight="1">
      <c r="A16" s="1"/>
      <c r="B16" s="1"/>
      <c r="C16" s="1"/>
      <c r="D16" s="1"/>
      <c r="E16" s="1"/>
      <c r="F16" s="1"/>
      <c r="G16" s="1"/>
      <c r="H16" s="1"/>
      <c r="I16" s="1"/>
      <c r="J16" s="1"/>
      <c r="K16" s="1"/>
      <c r="L16" s="1"/>
      <c r="M16" s="1"/>
      <c r="N16" s="1"/>
      <c r="O16" s="1"/>
      <c r="P16" s="2"/>
      <c r="Q16" s="258"/>
      <c r="R16" s="258"/>
      <c r="S16" s="258"/>
      <c r="T16" s="258"/>
      <c r="U16" s="258"/>
      <c r="V16" s="258"/>
      <c r="W16" s="389"/>
      <c r="X16" s="389"/>
      <c r="Y16" s="389"/>
      <c r="Z16" s="389"/>
      <c r="AA16" s="389"/>
      <c r="AB16" s="389"/>
      <c r="AC16" s="389"/>
      <c r="AD16" s="389"/>
      <c r="AE16" s="389"/>
      <c r="AF16" s="389"/>
      <c r="AG16" s="389"/>
      <c r="AH16" s="389"/>
      <c r="AI16" s="389"/>
      <c r="AJ16" s="389"/>
      <c r="AK16" s="16"/>
    </row>
    <row r="17" spans="1:37" ht="18.75" customHeight="1">
      <c r="A17" s="1"/>
      <c r="B17" s="1"/>
      <c r="C17" s="1"/>
      <c r="D17" s="1"/>
      <c r="E17" s="1"/>
      <c r="F17" s="1"/>
      <c r="G17" s="1"/>
      <c r="H17" s="1"/>
      <c r="I17" s="1"/>
      <c r="J17" s="1"/>
      <c r="K17" s="1"/>
      <c r="L17" s="1"/>
      <c r="M17" s="1"/>
      <c r="N17" s="1"/>
      <c r="O17" s="1"/>
      <c r="P17" s="2"/>
      <c r="Q17" s="258"/>
      <c r="R17" s="258"/>
      <c r="S17" s="258"/>
      <c r="T17" s="258"/>
      <c r="U17" s="258"/>
      <c r="V17" s="258"/>
      <c r="W17" s="390"/>
      <c r="X17" s="390"/>
      <c r="Y17" s="390"/>
      <c r="Z17" s="390"/>
      <c r="AA17" s="390"/>
      <c r="AB17" s="390"/>
      <c r="AC17" s="390"/>
      <c r="AD17" s="390"/>
      <c r="AE17" s="390"/>
      <c r="AF17" s="390"/>
      <c r="AG17" s="390"/>
      <c r="AH17" s="390"/>
      <c r="AI17" s="390"/>
      <c r="AJ17" s="390"/>
      <c r="AK17" s="16"/>
    </row>
    <row r="18" spans="1:37" ht="18.75" customHeight="1">
      <c r="A18" s="1"/>
      <c r="B18" s="1"/>
      <c r="C18" s="1"/>
      <c r="D18" s="1"/>
      <c r="E18" s="1"/>
      <c r="F18" s="1"/>
      <c r="G18" s="1"/>
      <c r="H18" s="1"/>
      <c r="I18" s="1"/>
      <c r="J18" s="1"/>
      <c r="K18" s="1"/>
      <c r="L18" s="1"/>
      <c r="M18" s="1"/>
      <c r="N18" s="1"/>
      <c r="O18" s="1"/>
      <c r="P18" s="2"/>
      <c r="Q18" s="401" t="s">
        <v>210</v>
      </c>
      <c r="R18" s="401"/>
      <c r="S18" s="401"/>
      <c r="T18" s="401"/>
      <c r="U18" s="401"/>
      <c r="V18" s="401"/>
      <c r="W18" s="394"/>
      <c r="X18" s="394"/>
      <c r="Y18" s="394"/>
      <c r="Z18" s="394"/>
      <c r="AA18" s="394"/>
      <c r="AB18" s="394"/>
      <c r="AC18" s="394"/>
      <c r="AD18" s="394"/>
      <c r="AE18" s="394"/>
      <c r="AF18" s="394"/>
      <c r="AG18" s="394"/>
      <c r="AH18" s="394"/>
      <c r="AI18" s="394"/>
      <c r="AJ18" s="394"/>
      <c r="AK18" s="16"/>
    </row>
    <row r="19" spans="1:37" ht="18.75" customHeight="1">
      <c r="A19" s="1"/>
      <c r="B19" s="1"/>
      <c r="C19" s="1"/>
      <c r="D19" s="1"/>
      <c r="E19" s="1"/>
      <c r="F19" s="1"/>
      <c r="G19" s="1"/>
      <c r="H19" s="1"/>
      <c r="I19" s="1"/>
      <c r="J19" s="1"/>
      <c r="K19" s="1"/>
      <c r="L19" s="1"/>
      <c r="M19" s="1"/>
      <c r="N19" s="1"/>
      <c r="O19" s="1"/>
      <c r="P19" s="2"/>
      <c r="Q19" s="344" t="s">
        <v>142</v>
      </c>
      <c r="R19" s="344"/>
      <c r="S19" s="344"/>
      <c r="T19" s="344"/>
      <c r="U19" s="344"/>
      <c r="V19" s="344"/>
      <c r="W19" s="390"/>
      <c r="X19" s="390"/>
      <c r="Y19" s="390"/>
      <c r="Z19" s="390"/>
      <c r="AA19" s="390"/>
      <c r="AB19" s="390"/>
      <c r="AC19" s="390"/>
      <c r="AD19" s="390"/>
      <c r="AE19" s="390"/>
      <c r="AF19" s="390"/>
      <c r="AG19" s="390"/>
      <c r="AH19" s="390"/>
      <c r="AI19" s="390"/>
      <c r="AJ19" s="390"/>
      <c r="AK19" s="16"/>
    </row>
    <row r="20" spans="1:37" ht="18.75" customHeight="1">
      <c r="A20" s="1"/>
      <c r="B20" s="1"/>
      <c r="C20" s="1"/>
      <c r="D20" s="1"/>
      <c r="E20" s="1"/>
      <c r="F20" s="1"/>
      <c r="G20" s="1"/>
      <c r="H20" s="1"/>
      <c r="I20" s="1"/>
      <c r="J20" s="1"/>
      <c r="K20" s="1"/>
      <c r="L20" s="1"/>
      <c r="M20" s="1"/>
      <c r="N20" s="1"/>
      <c r="O20" s="1"/>
      <c r="P20" s="2"/>
      <c r="Q20" s="344" t="s">
        <v>305</v>
      </c>
      <c r="R20" s="344"/>
      <c r="S20" s="344"/>
      <c r="T20" s="344"/>
      <c r="U20" s="344"/>
      <c r="V20" s="344"/>
      <c r="W20" s="343"/>
      <c r="X20" s="343"/>
      <c r="Y20" s="343"/>
      <c r="Z20" s="343"/>
      <c r="AA20" s="343"/>
      <c r="AB20" s="343"/>
      <c r="AC20" s="343"/>
      <c r="AD20" s="343"/>
      <c r="AE20" s="343"/>
      <c r="AF20" s="343"/>
      <c r="AG20" s="187"/>
      <c r="AH20" s="187"/>
      <c r="AI20" s="187"/>
      <c r="AJ20" s="187"/>
      <c r="AK20" s="16"/>
    </row>
    <row r="21" spans="1:37" ht="18.75" customHeight="1">
      <c r="A21" s="1"/>
      <c r="B21" s="1"/>
      <c r="C21" s="1"/>
      <c r="D21" s="1"/>
      <c r="E21" s="1"/>
      <c r="F21" s="1"/>
      <c r="G21" s="1"/>
      <c r="H21" s="1"/>
      <c r="I21" s="1"/>
      <c r="J21" s="1"/>
      <c r="K21" s="1"/>
      <c r="L21" s="1"/>
      <c r="M21" s="1"/>
      <c r="N21" s="1"/>
      <c r="O21" s="1"/>
      <c r="P21" s="2"/>
      <c r="Q21" s="344" t="s">
        <v>125</v>
      </c>
      <c r="R21" s="344"/>
      <c r="S21" s="344"/>
      <c r="T21" s="344"/>
      <c r="U21" s="344"/>
      <c r="V21" s="344"/>
      <c r="W21" s="345"/>
      <c r="X21" s="345"/>
      <c r="Y21" s="345"/>
      <c r="Z21" s="345"/>
      <c r="AA21" s="345"/>
      <c r="AB21" s="345"/>
      <c r="AC21" s="345"/>
      <c r="AD21" s="345"/>
      <c r="AE21" s="345"/>
      <c r="AF21" s="345"/>
      <c r="AH21" s="2" t="s">
        <v>121</v>
      </c>
      <c r="AI21" s="2"/>
      <c r="AJ21" s="2"/>
      <c r="AK21" s="16"/>
    </row>
    <row r="22" spans="1:37" ht="18.75" customHeight="1">
      <c r="A22" s="1"/>
      <c r="B22" s="1"/>
      <c r="C22" s="1"/>
      <c r="D22" s="1"/>
      <c r="E22" s="1"/>
      <c r="F22" s="1"/>
      <c r="G22" s="1"/>
      <c r="H22" s="1"/>
      <c r="I22" s="1"/>
      <c r="J22" s="1"/>
      <c r="K22" s="1"/>
      <c r="L22" s="1"/>
      <c r="M22" s="1"/>
      <c r="N22" s="1"/>
      <c r="O22" s="1"/>
      <c r="P22" s="2"/>
      <c r="Q22" s="258"/>
      <c r="R22" s="258"/>
      <c r="S22" s="258"/>
      <c r="T22" s="258"/>
      <c r="U22" s="258"/>
      <c r="V22" s="258"/>
      <c r="W22" s="262"/>
      <c r="X22" s="263"/>
      <c r="Y22" s="263"/>
      <c r="Z22" s="263"/>
      <c r="AA22" s="263"/>
      <c r="AB22" s="262"/>
      <c r="AC22" s="262"/>
      <c r="AD22" s="262"/>
      <c r="AE22" s="262"/>
      <c r="AF22" s="262"/>
      <c r="AG22" s="2"/>
      <c r="AH22" s="2"/>
      <c r="AI22" s="2"/>
      <c r="AJ22" s="2"/>
      <c r="AK22" s="16"/>
    </row>
    <row r="23" spans="1:37" ht="18.75" customHeight="1">
      <c r="A23" s="1"/>
      <c r="B23" s="1"/>
      <c r="C23" s="1"/>
      <c r="D23" s="1"/>
      <c r="E23" s="1"/>
      <c r="F23" s="1"/>
      <c r="G23" s="1"/>
      <c r="H23" s="1"/>
      <c r="I23" s="1"/>
      <c r="J23" s="1"/>
      <c r="K23" s="1"/>
      <c r="L23" s="1"/>
      <c r="M23" s="1"/>
      <c r="N23" s="1"/>
      <c r="O23" s="1"/>
      <c r="P23" s="2"/>
      <c r="Q23" s="344" t="s">
        <v>128</v>
      </c>
      <c r="R23" s="344"/>
      <c r="S23" s="344"/>
      <c r="T23" s="344"/>
      <c r="U23" s="344"/>
      <c r="V23" s="344"/>
      <c r="W23" s="2" t="s">
        <v>127</v>
      </c>
      <c r="X23" s="388"/>
      <c r="Y23" s="388"/>
      <c r="Z23" s="388"/>
      <c r="AA23" s="388"/>
      <c r="AB23" s="233"/>
      <c r="AC23" s="233"/>
      <c r="AD23" s="233"/>
      <c r="AE23" s="234"/>
      <c r="AF23" s="234"/>
      <c r="AG23" s="185"/>
      <c r="AH23" s="2"/>
      <c r="AI23" s="2"/>
      <c r="AJ23" s="2"/>
      <c r="AK23" s="16"/>
    </row>
    <row r="24" spans="1:37" ht="18.75" customHeight="1">
      <c r="A24" s="1"/>
      <c r="B24" s="1"/>
      <c r="C24" s="1"/>
      <c r="D24" s="1"/>
      <c r="E24" s="1"/>
      <c r="F24" s="1"/>
      <c r="G24" s="1"/>
      <c r="H24" s="1"/>
      <c r="I24" s="1"/>
      <c r="J24" s="1"/>
      <c r="K24" s="1"/>
      <c r="L24" s="1"/>
      <c r="M24" s="1"/>
      <c r="N24" s="1"/>
      <c r="O24" s="1"/>
      <c r="P24" s="2"/>
      <c r="Q24" s="258"/>
      <c r="R24" s="258"/>
      <c r="S24" s="258"/>
      <c r="T24" s="258"/>
      <c r="U24" s="258"/>
      <c r="V24" s="258"/>
      <c r="W24" s="389"/>
      <c r="X24" s="389"/>
      <c r="Y24" s="389"/>
      <c r="Z24" s="389"/>
      <c r="AA24" s="389"/>
      <c r="AB24" s="389"/>
      <c r="AC24" s="389"/>
      <c r="AD24" s="389"/>
      <c r="AE24" s="389"/>
      <c r="AF24" s="389"/>
      <c r="AG24" s="389"/>
      <c r="AH24" s="389"/>
      <c r="AI24" s="389"/>
      <c r="AJ24" s="389"/>
      <c r="AK24" s="16"/>
    </row>
    <row r="25" spans="1:37" ht="18.75" customHeight="1">
      <c r="A25" s="1"/>
      <c r="B25" s="1"/>
      <c r="C25" s="1"/>
      <c r="D25" s="1"/>
      <c r="E25" s="1"/>
      <c r="F25" s="1"/>
      <c r="G25" s="1"/>
      <c r="H25" s="1"/>
      <c r="I25" s="1"/>
      <c r="J25" s="1"/>
      <c r="K25" s="1"/>
      <c r="L25" s="1"/>
      <c r="M25" s="1"/>
      <c r="N25" s="1"/>
      <c r="O25" s="1"/>
      <c r="P25" s="2"/>
      <c r="Q25" s="258"/>
      <c r="R25" s="258"/>
      <c r="S25" s="258"/>
      <c r="T25" s="258"/>
      <c r="U25" s="258"/>
      <c r="V25" s="258"/>
      <c r="W25" s="390"/>
      <c r="X25" s="390"/>
      <c r="Y25" s="390"/>
      <c r="Z25" s="390"/>
      <c r="AA25" s="390"/>
      <c r="AB25" s="390"/>
      <c r="AC25" s="390"/>
      <c r="AD25" s="390"/>
      <c r="AE25" s="390"/>
      <c r="AF25" s="390"/>
      <c r="AG25" s="390"/>
      <c r="AH25" s="390"/>
      <c r="AI25" s="390"/>
      <c r="AJ25" s="390"/>
      <c r="AK25" s="16"/>
    </row>
    <row r="26" spans="1:37" ht="18.75" customHeight="1">
      <c r="A26" s="340" t="s">
        <v>124</v>
      </c>
      <c r="B26" s="340"/>
      <c r="C26" s="340"/>
      <c r="D26" s="340"/>
      <c r="E26" s="340"/>
      <c r="F26" s="341" t="s">
        <v>297</v>
      </c>
      <c r="G26" s="341"/>
      <c r="H26" s="346"/>
      <c r="I26" s="346"/>
      <c r="J26" s="346"/>
      <c r="K26" s="1"/>
      <c r="L26" s="1"/>
      <c r="M26" s="1"/>
      <c r="N26" s="1"/>
      <c r="O26" s="8"/>
      <c r="P26" s="2"/>
      <c r="Q26" s="401" t="s">
        <v>210</v>
      </c>
      <c r="R26" s="401"/>
      <c r="S26" s="401"/>
      <c r="T26" s="401"/>
      <c r="U26" s="401"/>
      <c r="V26" s="401"/>
      <c r="W26" s="394"/>
      <c r="X26" s="394"/>
      <c r="Y26" s="394"/>
      <c r="Z26" s="394"/>
      <c r="AA26" s="394"/>
      <c r="AB26" s="394"/>
      <c r="AC26" s="394"/>
      <c r="AD26" s="394"/>
      <c r="AE26" s="394"/>
      <c r="AF26" s="394"/>
      <c r="AG26" s="394"/>
      <c r="AH26" s="394"/>
      <c r="AI26" s="394"/>
      <c r="AJ26" s="394"/>
      <c r="AK26" s="16"/>
    </row>
    <row r="27" spans="1:37" ht="18.75" customHeight="1">
      <c r="A27" s="1"/>
      <c r="B27" s="1"/>
      <c r="C27" s="1"/>
      <c r="D27" s="1"/>
      <c r="E27" s="1"/>
      <c r="F27" s="342" t="s">
        <v>298</v>
      </c>
      <c r="G27" s="342"/>
      <c r="H27" s="347"/>
      <c r="I27" s="347"/>
      <c r="J27" s="347"/>
      <c r="K27" s="347"/>
      <c r="L27" s="347"/>
      <c r="M27" s="347"/>
      <c r="N27" s="347"/>
      <c r="O27" s="1" t="s">
        <v>121</v>
      </c>
      <c r="P27" s="2"/>
      <c r="Q27" s="344" t="s">
        <v>142</v>
      </c>
      <c r="R27" s="344"/>
      <c r="S27" s="344"/>
      <c r="T27" s="344"/>
      <c r="U27" s="344"/>
      <c r="V27" s="344"/>
      <c r="W27" s="390"/>
      <c r="X27" s="390"/>
      <c r="Y27" s="390"/>
      <c r="Z27" s="390"/>
      <c r="AA27" s="390"/>
      <c r="AB27" s="390"/>
      <c r="AC27" s="390"/>
      <c r="AD27" s="390"/>
      <c r="AE27" s="390"/>
      <c r="AF27" s="390"/>
      <c r="AG27" s="390"/>
      <c r="AH27" s="390"/>
      <c r="AI27" s="390"/>
      <c r="AJ27" s="390"/>
      <c r="AK27" s="16"/>
    </row>
    <row r="28" spans="1:37" ht="18.75" customHeight="1">
      <c r="A28" s="340" t="s">
        <v>295</v>
      </c>
      <c r="B28" s="340"/>
      <c r="C28" s="340"/>
      <c r="D28" s="340"/>
      <c r="E28" s="340"/>
      <c r="F28" s="348"/>
      <c r="G28" s="348"/>
      <c r="H28" s="348"/>
      <c r="I28" s="348"/>
      <c r="J28" s="348"/>
      <c r="K28" s="348"/>
      <c r="L28" s="348"/>
      <c r="M28" s="348"/>
      <c r="N28" s="348"/>
      <c r="O28" s="1"/>
      <c r="P28" s="2"/>
      <c r="Q28" s="344" t="s">
        <v>305</v>
      </c>
      <c r="R28" s="344"/>
      <c r="S28" s="344"/>
      <c r="T28" s="344"/>
      <c r="U28" s="344"/>
      <c r="V28" s="344"/>
      <c r="W28" s="343"/>
      <c r="X28" s="343"/>
      <c r="Y28" s="343"/>
      <c r="Z28" s="343"/>
      <c r="AA28" s="343"/>
      <c r="AB28" s="343"/>
      <c r="AC28" s="343"/>
      <c r="AD28" s="343"/>
      <c r="AE28" s="343"/>
      <c r="AF28" s="343"/>
      <c r="AG28" s="187"/>
      <c r="AH28" s="187"/>
      <c r="AI28" s="187"/>
      <c r="AJ28" s="187"/>
      <c r="AK28" s="16"/>
    </row>
    <row r="29" spans="1:37" ht="18.75" customHeight="1">
      <c r="A29" s="340" t="s">
        <v>296</v>
      </c>
      <c r="B29" s="340"/>
      <c r="C29" s="340"/>
      <c r="D29" s="340"/>
      <c r="E29" s="340"/>
      <c r="F29" s="348"/>
      <c r="G29" s="348"/>
      <c r="H29" s="348"/>
      <c r="I29" s="348"/>
      <c r="J29" s="348"/>
      <c r="K29" s="348"/>
      <c r="L29" s="348"/>
      <c r="M29" s="348"/>
      <c r="N29" s="348"/>
      <c r="O29" s="1"/>
      <c r="P29" s="2"/>
      <c r="Q29" s="344" t="s">
        <v>125</v>
      </c>
      <c r="R29" s="344"/>
      <c r="S29" s="344"/>
      <c r="T29" s="344"/>
      <c r="U29" s="344"/>
      <c r="V29" s="344"/>
      <c r="W29" s="345"/>
      <c r="X29" s="345"/>
      <c r="Y29" s="345"/>
      <c r="Z29" s="345"/>
      <c r="AA29" s="345"/>
      <c r="AB29" s="345"/>
      <c r="AC29" s="345"/>
      <c r="AD29" s="345"/>
      <c r="AE29" s="345"/>
      <c r="AF29" s="345"/>
      <c r="AH29" s="2" t="s">
        <v>121</v>
      </c>
      <c r="AI29" s="2"/>
      <c r="AJ29" s="2"/>
      <c r="AK29" s="16"/>
    </row>
    <row r="30" spans="1:37" ht="18.75" customHeight="1">
      <c r="A30" s="1"/>
      <c r="B30" s="1"/>
      <c r="C30" s="1"/>
      <c r="D30" s="1"/>
      <c r="E30" s="1"/>
      <c r="F30" s="1"/>
      <c r="G30" s="1"/>
      <c r="H30" s="1"/>
      <c r="I30" s="1"/>
      <c r="J30" s="1"/>
      <c r="K30" s="1"/>
      <c r="L30" s="1"/>
      <c r="M30" s="1"/>
      <c r="N30" s="1"/>
      <c r="O30" s="1"/>
      <c r="P30" s="2"/>
      <c r="Q30" s="186"/>
      <c r="R30" s="186"/>
      <c r="S30" s="186"/>
      <c r="T30" s="186"/>
      <c r="U30" s="186"/>
      <c r="V30" s="186"/>
      <c r="W30" s="2"/>
      <c r="X30" s="2"/>
      <c r="Y30" s="2"/>
      <c r="Z30" s="2"/>
      <c r="AA30" s="2"/>
      <c r="AB30" s="2"/>
      <c r="AC30" s="2"/>
      <c r="AD30" s="2"/>
      <c r="AE30" s="2"/>
      <c r="AF30" s="2"/>
      <c r="AG30" s="2"/>
      <c r="AH30" s="2"/>
      <c r="AI30" s="2"/>
      <c r="AJ30" s="2"/>
      <c r="AK30" s="16"/>
    </row>
    <row r="31" spans="1:37" ht="18.75" customHeight="1" thickBot="1">
      <c r="A31" s="61" t="s">
        <v>120</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spans="1:37" ht="18.75" customHeight="1" thickBot="1">
      <c r="A32" s="8"/>
      <c r="B32" s="395" t="s">
        <v>119</v>
      </c>
      <c r="C32" s="396"/>
      <c r="D32" s="396"/>
      <c r="E32" s="396"/>
      <c r="F32" s="396"/>
      <c r="G32" s="396"/>
      <c r="H32" s="396"/>
      <c r="I32" s="397" t="s">
        <v>118</v>
      </c>
      <c r="J32" s="398"/>
      <c r="K32" s="398"/>
      <c r="L32" s="398"/>
      <c r="M32" s="399"/>
      <c r="N32" s="397" t="s">
        <v>117</v>
      </c>
      <c r="O32" s="398"/>
      <c r="P32" s="398"/>
      <c r="Q32" s="398"/>
      <c r="R32" s="398"/>
      <c r="S32" s="398"/>
      <c r="T32" s="398"/>
      <c r="U32" s="398"/>
      <c r="V32" s="398"/>
      <c r="W32" s="398"/>
      <c r="X32" s="398"/>
      <c r="Y32" s="398"/>
      <c r="Z32" s="398"/>
      <c r="AA32" s="398"/>
      <c r="AB32" s="398"/>
      <c r="AC32" s="398"/>
      <c r="AD32" s="398"/>
      <c r="AE32" s="398"/>
      <c r="AF32" s="398"/>
      <c r="AG32" s="400"/>
      <c r="AH32" s="8"/>
      <c r="AI32" s="8"/>
      <c r="AJ32" s="8"/>
    </row>
    <row r="33" spans="1:36" ht="18.75" customHeight="1">
      <c r="A33" s="8"/>
      <c r="B33" s="355" t="s">
        <v>116</v>
      </c>
      <c r="C33" s="356"/>
      <c r="D33" s="356"/>
      <c r="E33" s="356"/>
      <c r="F33" s="356"/>
      <c r="G33" s="356"/>
      <c r="H33" s="357"/>
      <c r="I33" s="215"/>
      <c r="J33" s="358"/>
      <c r="K33" s="358"/>
      <c r="L33" s="358"/>
      <c r="M33" s="216" t="s">
        <v>112</v>
      </c>
      <c r="N33" s="359" t="s">
        <v>115</v>
      </c>
      <c r="O33" s="360" t="s">
        <v>114</v>
      </c>
      <c r="P33" s="360" t="s">
        <v>114</v>
      </c>
      <c r="Q33" s="360" t="s">
        <v>114</v>
      </c>
      <c r="R33" s="360" t="s">
        <v>114</v>
      </c>
      <c r="S33" s="360"/>
      <c r="T33" s="360" t="s">
        <v>114</v>
      </c>
      <c r="U33" s="360" t="s">
        <v>114</v>
      </c>
      <c r="V33" s="360" t="s">
        <v>114</v>
      </c>
      <c r="W33" s="360" t="s">
        <v>114</v>
      </c>
      <c r="X33" s="360" t="s">
        <v>114</v>
      </c>
      <c r="Y33" s="360" t="s">
        <v>114</v>
      </c>
      <c r="Z33" s="360" t="s">
        <v>114</v>
      </c>
      <c r="AA33" s="360" t="s">
        <v>114</v>
      </c>
      <c r="AB33" s="360" t="s">
        <v>114</v>
      </c>
      <c r="AC33" s="360" t="s">
        <v>114</v>
      </c>
      <c r="AD33" s="360" t="s">
        <v>114</v>
      </c>
      <c r="AE33" s="360" t="s">
        <v>114</v>
      </c>
      <c r="AF33" s="360" t="s">
        <v>114</v>
      </c>
      <c r="AG33" s="361" t="s">
        <v>114</v>
      </c>
      <c r="AH33" s="232"/>
      <c r="AI33" s="8"/>
      <c r="AJ33" s="8"/>
    </row>
    <row r="34" spans="1:36" ht="18.75" customHeight="1">
      <c r="A34" s="8"/>
      <c r="B34" s="349" t="s">
        <v>231</v>
      </c>
      <c r="C34" s="350" t="s">
        <v>113</v>
      </c>
      <c r="D34" s="350" t="s">
        <v>113</v>
      </c>
      <c r="E34" s="350" t="s">
        <v>113</v>
      </c>
      <c r="F34" s="350" t="s">
        <v>113</v>
      </c>
      <c r="G34" s="350" t="s">
        <v>113</v>
      </c>
      <c r="H34" s="351" t="s">
        <v>113</v>
      </c>
      <c r="I34" s="86"/>
      <c r="J34" s="320"/>
      <c r="K34" s="320"/>
      <c r="L34" s="320"/>
      <c r="M34" s="90" t="s">
        <v>112</v>
      </c>
      <c r="N34" s="352" t="s">
        <v>235</v>
      </c>
      <c r="O34" s="353"/>
      <c r="P34" s="353"/>
      <c r="Q34" s="353"/>
      <c r="R34" s="353"/>
      <c r="S34" s="353"/>
      <c r="T34" s="353"/>
      <c r="U34" s="353"/>
      <c r="V34" s="353"/>
      <c r="W34" s="353"/>
      <c r="X34" s="353"/>
      <c r="Y34" s="353"/>
      <c r="Z34" s="353"/>
      <c r="AA34" s="353"/>
      <c r="AB34" s="353"/>
      <c r="AC34" s="353"/>
      <c r="AD34" s="353"/>
      <c r="AE34" s="353"/>
      <c r="AF34" s="353"/>
      <c r="AG34" s="354"/>
      <c r="AH34" s="232"/>
      <c r="AI34" s="8"/>
      <c r="AJ34" s="8"/>
    </row>
    <row r="35" spans="1:36" ht="18.75" customHeight="1">
      <c r="A35" s="8"/>
      <c r="B35" s="349" t="s">
        <v>232</v>
      </c>
      <c r="C35" s="350" t="s">
        <v>113</v>
      </c>
      <c r="D35" s="350" t="s">
        <v>113</v>
      </c>
      <c r="E35" s="350" t="s">
        <v>113</v>
      </c>
      <c r="F35" s="350" t="s">
        <v>113</v>
      </c>
      <c r="G35" s="350" t="s">
        <v>113</v>
      </c>
      <c r="H35" s="351" t="s">
        <v>113</v>
      </c>
      <c r="I35" s="86"/>
      <c r="J35" s="320"/>
      <c r="K35" s="320"/>
      <c r="L35" s="320"/>
      <c r="M35" s="90" t="s">
        <v>112</v>
      </c>
      <c r="N35" s="352" t="s">
        <v>254</v>
      </c>
      <c r="O35" s="353"/>
      <c r="P35" s="353"/>
      <c r="Q35" s="353"/>
      <c r="R35" s="353"/>
      <c r="S35" s="353"/>
      <c r="T35" s="353"/>
      <c r="U35" s="353"/>
      <c r="V35" s="353"/>
      <c r="W35" s="353"/>
      <c r="X35" s="353"/>
      <c r="Y35" s="353"/>
      <c r="Z35" s="353"/>
      <c r="AA35" s="353"/>
      <c r="AB35" s="353"/>
      <c r="AC35" s="353"/>
      <c r="AD35" s="353"/>
      <c r="AE35" s="353"/>
      <c r="AF35" s="353"/>
      <c r="AG35" s="354"/>
      <c r="AH35" s="232"/>
      <c r="AI35" s="8"/>
      <c r="AJ35" s="8"/>
    </row>
    <row r="36" spans="1:36" ht="18.75" customHeight="1">
      <c r="A36" s="8"/>
      <c r="B36" s="304" t="s">
        <v>233</v>
      </c>
      <c r="C36" s="305" t="s">
        <v>110</v>
      </c>
      <c r="D36" s="305" t="s">
        <v>110</v>
      </c>
      <c r="E36" s="305" t="s">
        <v>110</v>
      </c>
      <c r="F36" s="305" t="s">
        <v>110</v>
      </c>
      <c r="G36" s="305" t="s">
        <v>110</v>
      </c>
      <c r="H36" s="306" t="s">
        <v>110</v>
      </c>
      <c r="I36" s="211"/>
      <c r="J36" s="320"/>
      <c r="K36" s="320"/>
      <c r="L36" s="320"/>
      <c r="M36" s="214" t="s">
        <v>109</v>
      </c>
      <c r="N36" s="307" t="s">
        <v>111</v>
      </c>
      <c r="O36" s="308" t="s">
        <v>108</v>
      </c>
      <c r="P36" s="308" t="s">
        <v>108</v>
      </c>
      <c r="Q36" s="308" t="s">
        <v>108</v>
      </c>
      <c r="R36" s="308" t="s">
        <v>108</v>
      </c>
      <c r="S36" s="308"/>
      <c r="T36" s="308" t="s">
        <v>108</v>
      </c>
      <c r="U36" s="308" t="s">
        <v>108</v>
      </c>
      <c r="V36" s="308" t="s">
        <v>108</v>
      </c>
      <c r="W36" s="308" t="s">
        <v>108</v>
      </c>
      <c r="X36" s="308" t="s">
        <v>108</v>
      </c>
      <c r="Y36" s="308" t="s">
        <v>108</v>
      </c>
      <c r="Z36" s="308" t="s">
        <v>108</v>
      </c>
      <c r="AA36" s="308" t="s">
        <v>108</v>
      </c>
      <c r="AB36" s="308" t="s">
        <v>108</v>
      </c>
      <c r="AC36" s="308" t="s">
        <v>108</v>
      </c>
      <c r="AD36" s="308" t="s">
        <v>108</v>
      </c>
      <c r="AE36" s="308" t="s">
        <v>108</v>
      </c>
      <c r="AF36" s="308" t="s">
        <v>108</v>
      </c>
      <c r="AG36" s="309" t="s">
        <v>108</v>
      </c>
      <c r="AH36" s="232"/>
      <c r="AI36" s="8"/>
      <c r="AJ36" s="8"/>
    </row>
    <row r="37" spans="1:36" ht="18.75" customHeight="1" thickBot="1">
      <c r="A37" s="8"/>
      <c r="B37" s="313" t="s">
        <v>234</v>
      </c>
      <c r="C37" s="314" t="s">
        <v>110</v>
      </c>
      <c r="D37" s="314" t="s">
        <v>110</v>
      </c>
      <c r="E37" s="314" t="s">
        <v>110</v>
      </c>
      <c r="F37" s="314" t="s">
        <v>110</v>
      </c>
      <c r="G37" s="314" t="s">
        <v>110</v>
      </c>
      <c r="H37" s="315" t="s">
        <v>110</v>
      </c>
      <c r="I37" s="89"/>
      <c r="J37" s="402"/>
      <c r="K37" s="402"/>
      <c r="L37" s="402"/>
      <c r="M37" s="88" t="s">
        <v>109</v>
      </c>
      <c r="N37" s="310" t="s">
        <v>255</v>
      </c>
      <c r="O37" s="311"/>
      <c r="P37" s="311"/>
      <c r="Q37" s="311"/>
      <c r="R37" s="311"/>
      <c r="S37" s="311"/>
      <c r="T37" s="311"/>
      <c r="U37" s="311"/>
      <c r="V37" s="311"/>
      <c r="W37" s="311"/>
      <c r="X37" s="311"/>
      <c r="Y37" s="311"/>
      <c r="Z37" s="311"/>
      <c r="AA37" s="311"/>
      <c r="AB37" s="311"/>
      <c r="AC37" s="311"/>
      <c r="AD37" s="311"/>
      <c r="AE37" s="311"/>
      <c r="AF37" s="311"/>
      <c r="AG37" s="312"/>
      <c r="AH37" s="232"/>
      <c r="AI37" s="8"/>
      <c r="AJ37" s="8"/>
    </row>
    <row r="38" spans="1:36" ht="18.75" customHeight="1">
      <c r="A38" s="8"/>
      <c r="B38" s="229"/>
      <c r="C38" s="229"/>
      <c r="D38" s="229"/>
      <c r="E38" s="229"/>
      <c r="F38" s="229"/>
      <c r="G38" s="229"/>
      <c r="H38" s="229"/>
      <c r="I38" s="8"/>
      <c r="J38" s="224"/>
      <c r="K38" s="224"/>
      <c r="L38" s="224"/>
      <c r="M38" s="230"/>
      <c r="N38" s="231"/>
      <c r="O38" s="231"/>
      <c r="P38" s="231"/>
      <c r="Q38" s="231"/>
      <c r="R38" s="231"/>
      <c r="S38" s="231"/>
      <c r="T38" s="231"/>
      <c r="U38" s="231"/>
      <c r="V38" s="231"/>
      <c r="W38" s="231"/>
      <c r="X38" s="231"/>
      <c r="Y38" s="231"/>
      <c r="Z38" s="231"/>
      <c r="AA38" s="231"/>
      <c r="AB38" s="231"/>
      <c r="AC38" s="231"/>
      <c r="AD38" s="231"/>
      <c r="AE38" s="231"/>
      <c r="AF38" s="231"/>
      <c r="AG38" s="231"/>
      <c r="AH38" s="232"/>
      <c r="AI38" s="8"/>
      <c r="AJ38" s="8"/>
    </row>
    <row r="39" spans="1:36" ht="18.75" customHeight="1">
      <c r="A39" s="228" t="s">
        <v>107</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row>
    <row r="40" spans="1:36" ht="18.75" customHeight="1">
      <c r="A40" s="328"/>
      <c r="B40" s="328"/>
      <c r="C40" s="328"/>
      <c r="D40" s="328"/>
      <c r="E40" s="328"/>
      <c r="F40" s="329" t="s">
        <v>106</v>
      </c>
      <c r="G40" s="329"/>
      <c r="H40" s="329"/>
      <c r="I40" s="329"/>
      <c r="J40" s="329"/>
      <c r="K40" s="329"/>
      <c r="L40" s="329"/>
      <c r="M40" s="329"/>
      <c r="N40" s="329"/>
      <c r="O40" s="296" t="s">
        <v>105</v>
      </c>
      <c r="P40" s="297"/>
      <c r="Q40" s="297"/>
      <c r="R40" s="297"/>
      <c r="S40" s="297"/>
      <c r="T40" s="297"/>
      <c r="U40" s="297"/>
      <c r="V40" s="297"/>
      <c r="W40" s="298"/>
      <c r="X40" s="296" t="s">
        <v>104</v>
      </c>
      <c r="Y40" s="297"/>
      <c r="Z40" s="297"/>
      <c r="AA40" s="297"/>
      <c r="AB40" s="297"/>
      <c r="AC40" s="297"/>
      <c r="AD40" s="297"/>
      <c r="AE40" s="297"/>
      <c r="AF40" s="298"/>
      <c r="AG40" s="333" t="s">
        <v>103</v>
      </c>
      <c r="AH40" s="334"/>
      <c r="AI40" s="335"/>
      <c r="AJ40" s="8"/>
    </row>
    <row r="41" spans="1:36" ht="18.75" customHeight="1">
      <c r="A41" s="328"/>
      <c r="B41" s="328"/>
      <c r="C41" s="328"/>
      <c r="D41" s="328"/>
      <c r="E41" s="328"/>
      <c r="F41" s="296" t="s">
        <v>102</v>
      </c>
      <c r="G41" s="297"/>
      <c r="H41" s="298"/>
      <c r="I41" s="296" t="s">
        <v>101</v>
      </c>
      <c r="J41" s="297"/>
      <c r="K41" s="298"/>
      <c r="L41" s="296" t="s">
        <v>98</v>
      </c>
      <c r="M41" s="297"/>
      <c r="N41" s="298"/>
      <c r="O41" s="296" t="s">
        <v>100</v>
      </c>
      <c r="P41" s="297"/>
      <c r="Q41" s="298"/>
      <c r="R41" s="296" t="s">
        <v>99</v>
      </c>
      <c r="S41" s="297"/>
      <c r="T41" s="298"/>
      <c r="U41" s="296" t="s">
        <v>98</v>
      </c>
      <c r="V41" s="297"/>
      <c r="W41" s="298"/>
      <c r="X41" s="296" t="s">
        <v>100</v>
      </c>
      <c r="Y41" s="297"/>
      <c r="Z41" s="298"/>
      <c r="AA41" s="296" t="s">
        <v>99</v>
      </c>
      <c r="AB41" s="297"/>
      <c r="AC41" s="298"/>
      <c r="AD41" s="296" t="s">
        <v>98</v>
      </c>
      <c r="AE41" s="297"/>
      <c r="AF41" s="298"/>
      <c r="AG41" s="336"/>
      <c r="AH41" s="337"/>
      <c r="AI41" s="338"/>
      <c r="AJ41" s="8"/>
    </row>
    <row r="42" spans="1:36" ht="18.75" customHeight="1">
      <c r="A42" s="339" t="s">
        <v>96</v>
      </c>
      <c r="B42" s="339"/>
      <c r="C42" s="339"/>
      <c r="D42" s="339"/>
      <c r="E42" s="339"/>
      <c r="F42" s="319"/>
      <c r="G42" s="320"/>
      <c r="H42" s="321"/>
      <c r="I42" s="322"/>
      <c r="J42" s="323"/>
      <c r="K42" s="324"/>
      <c r="L42" s="325">
        <f>SUM(F42:K42)</f>
        <v>0</v>
      </c>
      <c r="M42" s="326"/>
      <c r="N42" s="327"/>
      <c r="O42" s="319"/>
      <c r="P42" s="320"/>
      <c r="Q42" s="321"/>
      <c r="R42" s="319"/>
      <c r="S42" s="320"/>
      <c r="T42" s="321"/>
      <c r="U42" s="325">
        <f>SUM(O42:T42)</f>
        <v>0</v>
      </c>
      <c r="V42" s="326"/>
      <c r="W42" s="327"/>
      <c r="X42" s="330"/>
      <c r="Y42" s="331"/>
      <c r="Z42" s="332"/>
      <c r="AA42" s="330"/>
      <c r="AB42" s="331"/>
      <c r="AC42" s="332"/>
      <c r="AD42" s="316">
        <f>SUM(X42:AC42)</f>
        <v>0</v>
      </c>
      <c r="AE42" s="317"/>
      <c r="AF42" s="318"/>
      <c r="AG42" s="316">
        <f>SUM(L42,U42,AD42)</f>
        <v>0</v>
      </c>
      <c r="AH42" s="317"/>
      <c r="AI42" s="318"/>
      <c r="AJ42" s="8"/>
    </row>
    <row r="43" spans="1:36" ht="18.75" customHeight="1">
      <c r="A43" s="223"/>
      <c r="B43" s="223"/>
      <c r="C43" s="223"/>
      <c r="D43" s="223"/>
      <c r="E43" s="223"/>
      <c r="F43" s="224"/>
      <c r="G43" s="224"/>
      <c r="H43" s="224"/>
      <c r="I43" s="224"/>
      <c r="J43" s="224"/>
      <c r="K43" s="224"/>
      <c r="L43" s="225"/>
      <c r="M43" s="225"/>
      <c r="N43" s="225"/>
      <c r="O43" s="224"/>
      <c r="P43" s="224"/>
      <c r="Q43" s="224"/>
      <c r="R43" s="224"/>
      <c r="S43" s="224"/>
      <c r="T43" s="224"/>
      <c r="U43" s="225"/>
      <c r="V43" s="225"/>
      <c r="W43" s="225"/>
      <c r="X43" s="226"/>
      <c r="Y43" s="226"/>
      <c r="Z43" s="226"/>
      <c r="AA43" s="226"/>
      <c r="AB43" s="226"/>
      <c r="AC43" s="226"/>
      <c r="AD43" s="227"/>
      <c r="AE43" s="227"/>
      <c r="AF43" s="227"/>
      <c r="AG43" s="227"/>
      <c r="AH43" s="227"/>
      <c r="AI43" s="227"/>
      <c r="AJ43" s="8"/>
    </row>
    <row r="44" spans="1:36" ht="18.75" customHeight="1">
      <c r="A44" s="228" t="s">
        <v>97</v>
      </c>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row>
    <row r="45" spans="1:36" ht="18.75" customHeight="1">
      <c r="A45" s="379" t="s">
        <v>96</v>
      </c>
      <c r="B45" s="380"/>
      <c r="C45" s="380"/>
      <c r="D45" s="380"/>
      <c r="E45" s="380"/>
      <c r="F45" s="380"/>
      <c r="G45" s="380"/>
      <c r="H45" s="380"/>
      <c r="I45" s="380"/>
      <c r="J45" s="383"/>
      <c r="K45" s="384"/>
      <c r="L45" s="384"/>
      <c r="M45" s="384"/>
      <c r="N45" s="367" t="s">
        <v>95</v>
      </c>
      <c r="O45" s="368"/>
      <c r="P45" s="369">
        <f>L45</f>
        <v>0</v>
      </c>
      <c r="Q45" s="370"/>
      <c r="R45" s="83" t="s">
        <v>91</v>
      </c>
      <c r="S45" s="83"/>
      <c r="T45" s="371">
        <v>45000</v>
      </c>
      <c r="U45" s="371"/>
      <c r="V45" s="371"/>
      <c r="W45" s="371"/>
      <c r="X45" s="85"/>
      <c r="Y45" s="83" t="s">
        <v>89</v>
      </c>
      <c r="Z45" s="82"/>
      <c r="AA45" s="217"/>
      <c r="AB45" s="366">
        <f>J45*T45</f>
        <v>0</v>
      </c>
      <c r="AC45" s="366"/>
      <c r="AD45" s="366"/>
      <c r="AE45" s="366"/>
      <c r="AF45" s="366"/>
      <c r="AG45" s="366"/>
      <c r="AH45" s="218"/>
      <c r="AI45" s="82" t="s">
        <v>89</v>
      </c>
      <c r="AJ45" s="1"/>
    </row>
    <row r="46" spans="1:36" ht="18.75" customHeight="1">
      <c r="A46" s="379" t="s">
        <v>94</v>
      </c>
      <c r="B46" s="380"/>
      <c r="C46" s="380"/>
      <c r="D46" s="380"/>
      <c r="E46" s="380"/>
      <c r="F46" s="380"/>
      <c r="G46" s="380"/>
      <c r="H46" s="380"/>
      <c r="I46" s="381"/>
      <c r="J46" s="382"/>
      <c r="K46" s="382"/>
      <c r="L46" s="382"/>
      <c r="M46" s="382"/>
      <c r="N46" s="382"/>
      <c r="O46" s="82" t="s">
        <v>92</v>
      </c>
      <c r="P46" s="369">
        <f>L46</f>
        <v>0</v>
      </c>
      <c r="Q46" s="370"/>
      <c r="R46" s="83" t="s">
        <v>91</v>
      </c>
      <c r="S46" s="83"/>
      <c r="T46" s="371">
        <v>1500</v>
      </c>
      <c r="U46" s="371"/>
      <c r="V46" s="371"/>
      <c r="W46" s="371"/>
      <c r="X46" s="85"/>
      <c r="Y46" s="83" t="s">
        <v>89</v>
      </c>
      <c r="Z46" s="82"/>
      <c r="AA46" s="84"/>
      <c r="AB46" s="373">
        <f>J46*T46</f>
        <v>0</v>
      </c>
      <c r="AC46" s="373"/>
      <c r="AD46" s="373"/>
      <c r="AE46" s="373"/>
      <c r="AF46" s="373"/>
      <c r="AG46" s="373"/>
      <c r="AH46" s="83"/>
      <c r="AI46" s="82" t="s">
        <v>89</v>
      </c>
      <c r="AJ46" s="1"/>
    </row>
    <row r="47" spans="1:36" ht="18.75" customHeight="1">
      <c r="A47" s="379" t="s">
        <v>93</v>
      </c>
      <c r="B47" s="380"/>
      <c r="C47" s="380"/>
      <c r="D47" s="380"/>
      <c r="E47" s="380"/>
      <c r="F47" s="380"/>
      <c r="G47" s="380"/>
      <c r="H47" s="380"/>
      <c r="I47" s="381"/>
      <c r="J47" s="382"/>
      <c r="K47" s="382"/>
      <c r="L47" s="382"/>
      <c r="M47" s="382"/>
      <c r="N47" s="382"/>
      <c r="O47" s="82" t="s">
        <v>92</v>
      </c>
      <c r="P47" s="369">
        <f>L47</f>
        <v>0</v>
      </c>
      <c r="Q47" s="370"/>
      <c r="R47" s="83" t="s">
        <v>91</v>
      </c>
      <c r="S47" s="83"/>
      <c r="T47" s="371">
        <v>2000</v>
      </c>
      <c r="U47" s="371"/>
      <c r="V47" s="371"/>
      <c r="W47" s="371"/>
      <c r="X47" s="85"/>
      <c r="Y47" s="83" t="s">
        <v>89</v>
      </c>
      <c r="Z47" s="82"/>
      <c r="AA47" s="84"/>
      <c r="AB47" s="373">
        <f>J47*T47</f>
        <v>0</v>
      </c>
      <c r="AC47" s="373"/>
      <c r="AD47" s="373"/>
      <c r="AE47" s="373"/>
      <c r="AF47" s="373"/>
      <c r="AG47" s="373"/>
      <c r="AH47" s="83"/>
      <c r="AI47" s="82" t="s">
        <v>89</v>
      </c>
      <c r="AJ47" s="1"/>
    </row>
    <row r="48" spans="1:36" ht="18.75" customHeight="1">
      <c r="A48" s="1"/>
      <c r="B48" s="1"/>
      <c r="C48" s="1"/>
      <c r="D48" s="1"/>
      <c r="E48" s="1"/>
      <c r="F48" s="1"/>
      <c r="G48" s="1"/>
      <c r="H48" s="1"/>
      <c r="I48" s="1"/>
      <c r="J48" s="1"/>
      <c r="K48" s="1"/>
      <c r="L48" s="1"/>
      <c r="M48" s="1"/>
      <c r="N48" s="1"/>
      <c r="O48" s="1"/>
      <c r="P48" s="374" t="s">
        <v>90</v>
      </c>
      <c r="Q48" s="375"/>
      <c r="R48" s="375"/>
      <c r="S48" s="375"/>
      <c r="T48" s="375"/>
      <c r="U48" s="375"/>
      <c r="V48" s="375"/>
      <c r="W48" s="375"/>
      <c r="X48" s="375"/>
      <c r="Y48" s="375"/>
      <c r="Z48" s="376"/>
      <c r="AA48" s="377">
        <f>SUM(AB45:AG47)</f>
        <v>0</v>
      </c>
      <c r="AB48" s="378"/>
      <c r="AC48" s="378"/>
      <c r="AD48" s="378"/>
      <c r="AE48" s="378"/>
      <c r="AF48" s="378"/>
      <c r="AG48" s="378"/>
      <c r="AH48" s="81"/>
      <c r="AI48" s="80" t="s">
        <v>89</v>
      </c>
      <c r="AJ48" s="1"/>
    </row>
    <row r="49" spans="1:36" ht="18.75" customHeight="1" thickBot="1">
      <c r="A49" s="1"/>
      <c r="B49" s="1"/>
      <c r="C49" s="1"/>
      <c r="D49" s="1"/>
      <c r="E49" s="1"/>
      <c r="F49" s="1"/>
      <c r="G49" s="1"/>
      <c r="H49" s="1"/>
      <c r="I49" s="1"/>
      <c r="J49" s="1"/>
      <c r="K49" s="1"/>
      <c r="L49" s="1"/>
      <c r="M49" s="1"/>
      <c r="N49" s="1"/>
      <c r="O49" s="1"/>
      <c r="P49" s="73"/>
      <c r="Q49" s="73"/>
      <c r="R49" s="73"/>
      <c r="S49" s="73"/>
      <c r="T49" s="73"/>
      <c r="U49" s="73"/>
      <c r="V49" s="73"/>
      <c r="W49" s="73"/>
      <c r="X49" s="73"/>
      <c r="Y49" s="73"/>
      <c r="Z49" s="73"/>
      <c r="AA49" s="79"/>
      <c r="AB49" s="77"/>
      <c r="AC49" s="77"/>
      <c r="AD49" s="77"/>
      <c r="AE49" s="77"/>
      <c r="AF49" s="77"/>
      <c r="AG49" s="77"/>
      <c r="AH49" s="76"/>
      <c r="AI49" s="1"/>
      <c r="AJ49" s="1"/>
    </row>
    <row r="50" spans="1:36" ht="18.75" customHeight="1" thickBot="1">
      <c r="A50" s="61" t="s">
        <v>88</v>
      </c>
      <c r="B50" s="1"/>
      <c r="C50" s="1"/>
      <c r="D50" s="1"/>
      <c r="E50" s="1"/>
      <c r="F50" s="1"/>
      <c r="G50" s="1"/>
      <c r="H50" s="1"/>
      <c r="I50" s="1"/>
      <c r="J50" s="1"/>
      <c r="K50" s="1"/>
      <c r="L50" s="1"/>
      <c r="M50" s="75" t="s">
        <v>74</v>
      </c>
      <c r="N50" s="74" t="s">
        <v>87</v>
      </c>
      <c r="O50" s="1"/>
      <c r="P50" s="1"/>
      <c r="Q50" s="1"/>
      <c r="R50" s="1"/>
      <c r="S50" s="1"/>
      <c r="T50" s="1"/>
      <c r="U50" s="73"/>
      <c r="V50" s="73"/>
      <c r="W50" s="73"/>
      <c r="X50" s="73"/>
      <c r="Y50" s="73"/>
      <c r="Z50" s="61"/>
      <c r="AA50" s="78"/>
      <c r="AB50" s="77"/>
      <c r="AC50" s="77"/>
      <c r="AD50" s="77"/>
      <c r="AE50" s="77"/>
      <c r="AF50" s="77"/>
      <c r="AG50" s="77"/>
      <c r="AH50" s="76"/>
      <c r="AI50" s="1"/>
      <c r="AJ50" s="1"/>
    </row>
    <row r="51" spans="1:36" ht="18.75" customHeight="1">
      <c r="A51" s="1"/>
      <c r="B51" s="72"/>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ht="18.75" customHeight="1">
      <c r="A52" s="362" t="s">
        <v>86</v>
      </c>
      <c r="B52" s="363"/>
      <c r="C52" s="363"/>
      <c r="D52" s="363"/>
      <c r="E52" s="363"/>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4"/>
      <c r="AI52" s="71"/>
      <c r="AJ52" s="70"/>
    </row>
    <row r="53" spans="1:36" ht="18.75" customHeight="1">
      <c r="A53" s="219"/>
      <c r="B53" s="8"/>
      <c r="C53" s="372" t="s">
        <v>269</v>
      </c>
      <c r="D53" s="372"/>
      <c r="E53" s="372"/>
      <c r="F53" s="372"/>
      <c r="G53" s="364"/>
      <c r="H53" s="364"/>
      <c r="I53" s="69" t="s">
        <v>23</v>
      </c>
      <c r="J53" s="364"/>
      <c r="K53" s="364"/>
      <c r="L53" s="68" t="s">
        <v>0</v>
      </c>
      <c r="M53" s="365" t="s">
        <v>85</v>
      </c>
      <c r="N53" s="365"/>
      <c r="O53" s="365"/>
      <c r="P53" s="365"/>
      <c r="Q53" s="365"/>
      <c r="R53" s="365"/>
      <c r="S53" s="67"/>
      <c r="T53" s="66"/>
      <c r="U53" s="66"/>
      <c r="V53" s="66"/>
      <c r="W53" s="66"/>
      <c r="X53" s="66"/>
      <c r="Y53" s="66"/>
      <c r="Z53" s="66"/>
      <c r="AA53" s="66"/>
      <c r="AB53" s="66"/>
      <c r="AC53" s="66"/>
      <c r="AD53" s="66"/>
      <c r="AE53" s="66"/>
      <c r="AF53" s="66"/>
      <c r="AG53" s="66"/>
      <c r="AH53" s="66"/>
      <c r="AI53" s="66"/>
      <c r="AJ53" s="65"/>
    </row>
    <row r="54" spans="1:36" ht="6" customHeight="1">
      <c r="A54" s="219"/>
      <c r="B54" s="220"/>
      <c r="C54" s="221"/>
      <c r="D54" s="221"/>
      <c r="E54" s="221"/>
      <c r="F54" s="221"/>
      <c r="G54" s="221"/>
      <c r="H54" s="221"/>
      <c r="I54" s="221"/>
      <c r="J54" s="221"/>
      <c r="K54" s="8"/>
      <c r="L54" s="29"/>
      <c r="M54" s="222"/>
      <c r="N54" s="222"/>
      <c r="O54" s="222"/>
      <c r="P54" s="222"/>
      <c r="Q54" s="222"/>
      <c r="R54" s="222"/>
      <c r="S54" s="222"/>
      <c r="T54" s="29"/>
      <c r="U54" s="29"/>
      <c r="V54" s="29"/>
      <c r="W54" s="29"/>
      <c r="X54" s="29"/>
      <c r="Y54" s="29"/>
      <c r="Z54" s="29"/>
      <c r="AA54" s="29"/>
      <c r="AB54" s="29"/>
      <c r="AC54" s="29"/>
      <c r="AD54" s="29"/>
      <c r="AE54" s="29"/>
      <c r="AF54" s="29"/>
      <c r="AG54" s="29"/>
      <c r="AH54" s="29"/>
      <c r="AI54" s="29"/>
      <c r="AJ54" s="63"/>
    </row>
    <row r="55" spans="1:36" ht="18.75" customHeight="1">
      <c r="A55" s="62" t="s">
        <v>84</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0"/>
    </row>
    <row r="56" spans="1:36" ht="18.75" customHeight="1">
      <c r="A56" s="62" t="s">
        <v>83</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0"/>
    </row>
    <row r="57" spans="1:36" ht="18.75" customHeight="1">
      <c r="A57" s="59" t="s">
        <v>82</v>
      </c>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7"/>
    </row>
    <row r="58" spans="1:36" ht="18.75" customHeight="1">
      <c r="B58" s="56"/>
    </row>
    <row r="59" spans="1:36" ht="18.75" customHeight="1">
      <c r="B59" s="56"/>
    </row>
  </sheetData>
  <protectedRanges>
    <protectedRange sqref="M50" name="範囲20"/>
    <protectedRange sqref="X43:AC43" name="範囲12"/>
    <protectedRange sqref="I43:K43" name="範囲10"/>
    <protectedRange sqref="J36:L36" name="範囲8"/>
    <protectedRange sqref="H26:J26" name="範囲4"/>
    <protectedRange sqref="W10:AJ11 W18:AJ19 W26:AJ27" name="範囲2"/>
    <protectedRange sqref="W12:AF14 W20:AF22 W28:AF29" name="範囲3"/>
    <protectedRange sqref="F28:N29 H27:N27" name="範囲5"/>
    <protectedRange sqref="J33:L33 J37:L37" name="範囲7"/>
    <protectedRange sqref="F43:H43" name="範囲9"/>
    <protectedRange sqref="O43:T43" name="範囲11"/>
    <protectedRange sqref="L46:N47" name="範囲19"/>
    <protectedRange sqref="W8:AJ9 W16:AJ17 W24:AJ25" name="範囲2_1"/>
    <protectedRange sqref="X7:AA7 X15:AA15 X23:AA23" name="範囲1_1"/>
    <protectedRange sqref="X5:AA6" name="範囲1_3"/>
    <protectedRange sqref="C53 E53:F53" name="範囲12_2"/>
    <protectedRange sqref="J38:L38" name="範囲8_1"/>
    <protectedRange sqref="J34:L35" name="範囲8_3"/>
    <protectedRange sqref="X42:AC42" name="範囲12_5"/>
    <protectedRange sqref="I42:K42" name="範囲10_4"/>
    <protectedRange sqref="F42:H42" name="範囲9_4"/>
    <protectedRange sqref="O42:T42" name="範囲11_4"/>
    <protectedRange sqref="L45:M45" name="範囲17_5"/>
  </protectedRanges>
  <mergeCells count="116">
    <mergeCell ref="J36:L36"/>
    <mergeCell ref="J37:L37"/>
    <mergeCell ref="Q12:V12"/>
    <mergeCell ref="Q13:V13"/>
    <mergeCell ref="Q15:V15"/>
    <mergeCell ref="Q20:V20"/>
    <mergeCell ref="Q23:V23"/>
    <mergeCell ref="Q28:V28"/>
    <mergeCell ref="X15:AA15"/>
    <mergeCell ref="W16:AJ17"/>
    <mergeCell ref="Q18:V18"/>
    <mergeCell ref="W18:AJ18"/>
    <mergeCell ref="Q19:V19"/>
    <mergeCell ref="W19:AJ19"/>
    <mergeCell ref="X23:AA23"/>
    <mergeCell ref="W24:AJ25"/>
    <mergeCell ref="Q26:V26"/>
    <mergeCell ref="W26:AJ26"/>
    <mergeCell ref="Q27:V27"/>
    <mergeCell ref="W27:AJ27"/>
    <mergeCell ref="W20:AF20"/>
    <mergeCell ref="Q21:V21"/>
    <mergeCell ref="W21:AF21"/>
    <mergeCell ref="P46:Q46"/>
    <mergeCell ref="T46:W46"/>
    <mergeCell ref="A45:I45"/>
    <mergeCell ref="J45:M45"/>
    <mergeCell ref="A1:AJ1"/>
    <mergeCell ref="A3:AJ3"/>
    <mergeCell ref="X5:AA5"/>
    <mergeCell ref="X7:AA7"/>
    <mergeCell ref="W8:AJ9"/>
    <mergeCell ref="Q7:V7"/>
    <mergeCell ref="A2:AJ2"/>
    <mergeCell ref="A5:L5"/>
    <mergeCell ref="Q5:V5"/>
    <mergeCell ref="A8:L8"/>
    <mergeCell ref="A6:J7"/>
    <mergeCell ref="W10:AJ10"/>
    <mergeCell ref="B32:H32"/>
    <mergeCell ref="I32:M32"/>
    <mergeCell ref="N32:AG32"/>
    <mergeCell ref="W11:AJ11"/>
    <mergeCell ref="W12:AF12"/>
    <mergeCell ref="W13:AF13"/>
    <mergeCell ref="Q10:V10"/>
    <mergeCell ref="Q11:V11"/>
    <mergeCell ref="O41:Q41"/>
    <mergeCell ref="O42:Q42"/>
    <mergeCell ref="R41:T41"/>
    <mergeCell ref="AA41:AC41"/>
    <mergeCell ref="AD41:AF41"/>
    <mergeCell ref="A52:AG52"/>
    <mergeCell ref="G53:H53"/>
    <mergeCell ref="J53:K53"/>
    <mergeCell ref="M53:R53"/>
    <mergeCell ref="AB45:AG45"/>
    <mergeCell ref="N45:O45"/>
    <mergeCell ref="P45:Q45"/>
    <mergeCell ref="T45:W45"/>
    <mergeCell ref="C53:F53"/>
    <mergeCell ref="T47:W47"/>
    <mergeCell ref="AB47:AG47"/>
    <mergeCell ref="P48:Z48"/>
    <mergeCell ref="AA48:AG48"/>
    <mergeCell ref="A46:I46"/>
    <mergeCell ref="A47:I47"/>
    <mergeCell ref="J47:N47"/>
    <mergeCell ref="P47:Q47"/>
    <mergeCell ref="AB46:AG46"/>
    <mergeCell ref="J46:N46"/>
    <mergeCell ref="B35:H35"/>
    <mergeCell ref="J35:L35"/>
    <mergeCell ref="N35:AG35"/>
    <mergeCell ref="B33:H33"/>
    <mergeCell ref="J33:L33"/>
    <mergeCell ref="N33:AG33"/>
    <mergeCell ref="B34:H34"/>
    <mergeCell ref="J34:L34"/>
    <mergeCell ref="N34:AG34"/>
    <mergeCell ref="A28:E28"/>
    <mergeCell ref="A29:E29"/>
    <mergeCell ref="F26:G26"/>
    <mergeCell ref="A26:E26"/>
    <mergeCell ref="F27:G27"/>
    <mergeCell ref="W28:AF28"/>
    <mergeCell ref="Q29:V29"/>
    <mergeCell ref="W29:AF29"/>
    <mergeCell ref="H26:J26"/>
    <mergeCell ref="H27:N27"/>
    <mergeCell ref="F28:N28"/>
    <mergeCell ref="F29:N29"/>
    <mergeCell ref="B36:H36"/>
    <mergeCell ref="N36:AG36"/>
    <mergeCell ref="N37:AG37"/>
    <mergeCell ref="B37:H37"/>
    <mergeCell ref="AG42:AI42"/>
    <mergeCell ref="R42:T42"/>
    <mergeCell ref="U41:W41"/>
    <mergeCell ref="X41:Z41"/>
    <mergeCell ref="I42:K42"/>
    <mergeCell ref="L42:N42"/>
    <mergeCell ref="U42:W42"/>
    <mergeCell ref="A40:E41"/>
    <mergeCell ref="F40:N40"/>
    <mergeCell ref="X42:Z42"/>
    <mergeCell ref="AA42:AC42"/>
    <mergeCell ref="AD42:AF42"/>
    <mergeCell ref="O40:W40"/>
    <mergeCell ref="X40:AF40"/>
    <mergeCell ref="AG40:AI41"/>
    <mergeCell ref="F41:H41"/>
    <mergeCell ref="I41:K41"/>
    <mergeCell ref="L41:N41"/>
    <mergeCell ref="A42:E42"/>
    <mergeCell ref="F42:H42"/>
  </mergeCells>
  <phoneticPr fontId="2"/>
  <conditionalFormatting sqref="AA48:AG50 AB46:AG47">
    <cfRule type="cellIs" dxfId="1" priority="3" stopIfTrue="1" operator="equal">
      <formula>0</formula>
    </cfRule>
  </conditionalFormatting>
  <conditionalFormatting sqref="AB45">
    <cfRule type="cellIs" dxfId="0" priority="2" stopIfTrue="1" operator="equal">
      <formula>0</formula>
    </cfRule>
  </conditionalFormatting>
  <dataValidations count="4">
    <dataValidation imeMode="halfAlpha" allowBlank="1" showInputMessage="1" showErrorMessage="1" sqref="W12:AF12 J38 X43:AC43 O43:T43 F43:K43 W28:AF28 W20:AF20 J36"/>
    <dataValidation imeMode="off" allowBlank="1" showInputMessage="1" showErrorMessage="1" sqref="AE7:AG7 AB7 X7 J46:N47 U42:AI42 R42 F42:O42 AE15:AG15 AB15 X15 AE23:AG23 AB23 X23"/>
    <dataValidation type="list" allowBlank="1" showInputMessage="1" showErrorMessage="1" sqref="M50">
      <formula1>"　,レ"</formula1>
    </dataValidation>
    <dataValidation imeMode="on" allowBlank="1" showInputMessage="1" showErrorMessage="1" sqref="W11 W8 W19 W16 W27 W24 F26:F27 H26"/>
  </dataValidations>
  <printOptions horizontalCentered="1"/>
  <pageMargins left="0.70866141732283472" right="0.43307086614173229" top="0.74803149606299213" bottom="0.51181102362204722" header="0.31496062992125984" footer="0.31496062992125984"/>
  <pageSetup paperSize="9" scale="73" orientation="portrait" r:id="rId1"/>
  <headerFooter>
    <oddHeader>&amp;R【様式４】</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BF68"/>
  <sheetViews>
    <sheetView tabSelected="1" zoomScaleNormal="100" workbookViewId="0">
      <selection sqref="A1:AG2"/>
    </sheetView>
  </sheetViews>
  <sheetFormatPr defaultColWidth="3.25" defaultRowHeight="15.75"/>
  <cols>
    <col min="1" max="16384" width="3.25" style="10"/>
  </cols>
  <sheetData>
    <row r="1" spans="1:58" s="6" customFormat="1" ht="25.5" customHeight="1">
      <c r="A1" s="431" t="s">
        <v>165</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102"/>
      <c r="AI1" s="102"/>
      <c r="AJ1" s="102"/>
      <c r="AK1" s="102"/>
      <c r="AL1" s="102"/>
      <c r="AM1" s="102"/>
    </row>
    <row r="2" spans="1:58" s="6" customFormat="1" ht="25.5" customHeight="1" thickBot="1">
      <c r="A2" s="431"/>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102"/>
      <c r="AI2" s="102"/>
      <c r="AJ2" s="102"/>
      <c r="AK2" s="102"/>
      <c r="AL2" s="102"/>
      <c r="AM2" s="102"/>
    </row>
    <row r="3" spans="1:58" s="6" customFormat="1" ht="25.5" customHeight="1">
      <c r="A3" s="124" t="s">
        <v>141</v>
      </c>
      <c r="B3" s="123"/>
      <c r="C3" s="433" t="s">
        <v>164</v>
      </c>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5"/>
      <c r="AH3" s="99"/>
      <c r="AI3" s="99"/>
      <c r="AJ3" s="99"/>
      <c r="AK3" s="99"/>
      <c r="AL3" s="99"/>
      <c r="AM3" s="99"/>
    </row>
    <row r="4" spans="1:58" s="6" customFormat="1" ht="25.5" customHeight="1">
      <c r="A4" s="100"/>
      <c r="B4" s="436" t="s">
        <v>145</v>
      </c>
      <c r="C4" s="438" t="s">
        <v>163</v>
      </c>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40"/>
      <c r="AH4" s="99"/>
      <c r="AI4" s="99"/>
      <c r="AJ4" s="99"/>
      <c r="AK4" s="99"/>
      <c r="AL4" s="99"/>
      <c r="AM4" s="99"/>
    </row>
    <row r="5" spans="1:58" s="6" customFormat="1" ht="25.5" customHeight="1" thickBot="1">
      <c r="A5" s="122"/>
      <c r="B5" s="437"/>
      <c r="C5" s="441" t="s">
        <v>302</v>
      </c>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3"/>
      <c r="AH5" s="101"/>
      <c r="AI5" s="101"/>
      <c r="AJ5" s="101"/>
      <c r="AK5" s="101"/>
      <c r="AL5" s="101"/>
      <c r="AM5" s="101"/>
    </row>
    <row r="6" spans="1:58" s="6" customFormat="1" ht="25.5" customHeight="1" thickBot="1">
      <c r="A6" s="121" t="s">
        <v>140</v>
      </c>
      <c r="B6" s="120"/>
      <c r="C6" s="444" t="s">
        <v>162</v>
      </c>
      <c r="D6" s="445"/>
      <c r="E6" s="445"/>
      <c r="F6" s="445"/>
      <c r="G6" s="445"/>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6"/>
      <c r="AH6" s="99"/>
      <c r="AI6" s="99"/>
      <c r="AJ6" s="99"/>
      <c r="AK6" s="99"/>
      <c r="AL6" s="99"/>
      <c r="AM6" s="99"/>
    </row>
    <row r="7" spans="1:58" s="6" customFormat="1" ht="16.5">
      <c r="B7" s="119"/>
    </row>
    <row r="8" spans="1:58" s="6" customFormat="1" ht="40.5" customHeight="1">
      <c r="A8" s="425" t="s">
        <v>161</v>
      </c>
      <c r="B8" s="425"/>
      <c r="C8" s="425"/>
      <c r="D8" s="425"/>
      <c r="E8" s="425"/>
      <c r="F8" s="425"/>
      <c r="G8" s="425"/>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98"/>
      <c r="AI8" s="98"/>
      <c r="AJ8" s="98"/>
      <c r="AK8" s="98"/>
      <c r="AL8" s="98"/>
      <c r="AM8" s="98"/>
    </row>
    <row r="9" spans="1:58" s="6" customFormat="1" ht="34.5" customHeight="1" thickBot="1">
      <c r="A9" s="426" t="s">
        <v>139</v>
      </c>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97"/>
      <c r="AI9" s="97"/>
      <c r="AJ9" s="97"/>
      <c r="AK9" s="97"/>
      <c r="AL9" s="97"/>
      <c r="AM9" s="97"/>
    </row>
    <row r="10" spans="1:58">
      <c r="A10" s="118"/>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1"/>
    </row>
    <row r="11" spans="1:58" ht="18.75" customHeight="1">
      <c r="A11" s="447" t="s">
        <v>301</v>
      </c>
      <c r="B11" s="448"/>
      <c r="C11" s="448"/>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9"/>
    </row>
    <row r="12" spans="1:58" ht="18.75" customHeight="1">
      <c r="A12" s="447" t="s">
        <v>235</v>
      </c>
      <c r="B12" s="448"/>
      <c r="C12" s="448"/>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448"/>
      <c r="AJ12" s="448"/>
      <c r="AK12" s="449"/>
    </row>
    <row r="13" spans="1:58" ht="7.5" customHeight="1">
      <c r="A13" s="108"/>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07"/>
    </row>
    <row r="14" spans="1:58" ht="21" customHeight="1">
      <c r="A14" s="403" t="s">
        <v>146</v>
      </c>
      <c r="B14" s="329"/>
      <c r="C14" s="329"/>
      <c r="D14" s="329"/>
      <c r="E14" s="329"/>
      <c r="F14" s="420" t="str">
        <f>IF(【様式４】!X5="","",(【様式４】!X5))</f>
        <v/>
      </c>
      <c r="G14" s="421"/>
      <c r="H14" s="421"/>
      <c r="I14" s="421"/>
      <c r="J14" s="296" t="s">
        <v>138</v>
      </c>
      <c r="K14" s="297"/>
      <c r="L14" s="298"/>
      <c r="M14" s="428" t="s">
        <v>74</v>
      </c>
      <c r="N14" s="429"/>
      <c r="O14" s="429"/>
      <c r="P14" s="430"/>
      <c r="Q14" s="117"/>
      <c r="R14" s="104"/>
      <c r="S14" s="104"/>
      <c r="T14" s="104"/>
      <c r="U14" s="104"/>
      <c r="V14" s="1"/>
      <c r="W14" s="1"/>
      <c r="X14" s="1"/>
      <c r="Y14" s="1"/>
      <c r="Z14" s="1"/>
      <c r="AA14" s="1"/>
      <c r="AB14" s="1"/>
      <c r="AC14" s="1"/>
      <c r="AD14" s="1"/>
      <c r="AE14" s="1"/>
      <c r="AF14" s="1"/>
      <c r="AG14" s="1"/>
      <c r="AH14" s="1"/>
      <c r="AI14" s="1"/>
      <c r="AJ14" s="1"/>
      <c r="AK14" s="107"/>
      <c r="AP14" s="115"/>
      <c r="AQ14" s="115"/>
      <c r="AR14" s="115"/>
      <c r="AS14" s="115"/>
      <c r="AT14" s="115"/>
      <c r="AU14" s="115"/>
      <c r="AV14" s="115"/>
      <c r="AW14" s="115"/>
      <c r="AX14" s="115"/>
      <c r="AY14" s="115"/>
      <c r="AZ14" s="115"/>
      <c r="BA14" s="115"/>
      <c r="BB14" s="115"/>
      <c r="BC14" s="115"/>
      <c r="BD14" s="115"/>
      <c r="BE14" s="115"/>
      <c r="BF14" s="115"/>
    </row>
    <row r="15" spans="1:58" ht="18" customHeight="1">
      <c r="A15" s="403" t="s">
        <v>160</v>
      </c>
      <c r="B15" s="329"/>
      <c r="C15" s="329"/>
      <c r="D15" s="417" t="str">
        <f>IF(【様式４】!W10="","",(【様式４】!W10))</f>
        <v/>
      </c>
      <c r="E15" s="418"/>
      <c r="F15" s="418"/>
      <c r="G15" s="418"/>
      <c r="H15" s="418"/>
      <c r="I15" s="418"/>
      <c r="J15" s="418"/>
      <c r="K15" s="418"/>
      <c r="L15" s="418"/>
      <c r="M15" s="418"/>
      <c r="N15" s="418"/>
      <c r="O15" s="418"/>
      <c r="P15" s="418"/>
      <c r="Q15" s="418"/>
      <c r="R15" s="418"/>
      <c r="S15" s="419"/>
      <c r="T15" s="116" t="s">
        <v>127</v>
      </c>
      <c r="U15" s="410" t="str">
        <f>IF(【様式４】!X7="","",(【様式４】!X7))</f>
        <v/>
      </c>
      <c r="V15" s="411"/>
      <c r="W15" s="411"/>
      <c r="X15" s="411"/>
      <c r="Y15" s="411"/>
      <c r="Z15" s="412"/>
      <c r="AA15" s="333" t="s">
        <v>126</v>
      </c>
      <c r="AB15" s="334"/>
      <c r="AC15" s="415" t="str">
        <f>IF(【様式４】!W12="","",(【様式４】!W12))</f>
        <v/>
      </c>
      <c r="AD15" s="415"/>
      <c r="AE15" s="415"/>
      <c r="AF15" s="415"/>
      <c r="AG15" s="415"/>
      <c r="AH15" s="415"/>
      <c r="AI15" s="415"/>
      <c r="AJ15" s="415"/>
      <c r="AK15" s="416"/>
      <c r="AN15" s="115"/>
      <c r="AO15" s="115"/>
      <c r="AP15" s="115"/>
      <c r="AQ15" s="115"/>
      <c r="AR15" s="115"/>
      <c r="AS15" s="115"/>
      <c r="AT15" s="115"/>
      <c r="AU15" s="115"/>
      <c r="AV15" s="115"/>
      <c r="AW15" s="115"/>
      <c r="AX15" s="115"/>
      <c r="AY15" s="115"/>
      <c r="AZ15" s="115"/>
      <c r="BA15" s="115"/>
      <c r="BB15" s="115"/>
      <c r="BC15" s="115"/>
      <c r="BD15" s="115"/>
    </row>
    <row r="16" spans="1:58" ht="37.5" customHeight="1">
      <c r="A16" s="403" t="s">
        <v>159</v>
      </c>
      <c r="B16" s="329"/>
      <c r="C16" s="329"/>
      <c r="D16" s="420" t="str">
        <f>IF(【様式４】!W11="","",(【様式４】!W11))</f>
        <v/>
      </c>
      <c r="E16" s="421"/>
      <c r="F16" s="421"/>
      <c r="G16" s="421"/>
      <c r="H16" s="421"/>
      <c r="I16" s="421"/>
      <c r="J16" s="421"/>
      <c r="K16" s="421"/>
      <c r="L16" s="421"/>
      <c r="M16" s="421"/>
      <c r="N16" s="421"/>
      <c r="O16" s="421"/>
      <c r="P16" s="421"/>
      <c r="Q16" s="421"/>
      <c r="R16" s="421"/>
      <c r="S16" s="422"/>
      <c r="T16" s="296" t="s">
        <v>137</v>
      </c>
      <c r="U16" s="297"/>
      <c r="V16" s="298"/>
      <c r="W16" s="420" t="str">
        <f>IF(【様式４】!X8="","",(【様式４】!X8))</f>
        <v/>
      </c>
      <c r="X16" s="421"/>
      <c r="Y16" s="421"/>
      <c r="Z16" s="421"/>
      <c r="AA16" s="421"/>
      <c r="AB16" s="421"/>
      <c r="AC16" s="421"/>
      <c r="AD16" s="421"/>
      <c r="AE16" s="421"/>
      <c r="AF16" s="421"/>
      <c r="AG16" s="421"/>
      <c r="AH16" s="421"/>
      <c r="AI16" s="421"/>
      <c r="AJ16" s="421"/>
      <c r="AK16" s="820"/>
    </row>
    <row r="17" spans="1:56" ht="18" customHeight="1">
      <c r="A17" s="403" t="s">
        <v>160</v>
      </c>
      <c r="B17" s="329"/>
      <c r="C17" s="329"/>
      <c r="D17" s="417" t="str">
        <f>IF(【様式４】!W18="","",(【様式４】!W18))</f>
        <v/>
      </c>
      <c r="E17" s="418"/>
      <c r="F17" s="418"/>
      <c r="G17" s="418"/>
      <c r="H17" s="418"/>
      <c r="I17" s="418"/>
      <c r="J17" s="418"/>
      <c r="K17" s="418"/>
      <c r="L17" s="418"/>
      <c r="M17" s="418"/>
      <c r="N17" s="418"/>
      <c r="O17" s="418"/>
      <c r="P17" s="418"/>
      <c r="Q17" s="418"/>
      <c r="R17" s="418"/>
      <c r="S17" s="419"/>
      <c r="T17" s="279" t="s">
        <v>127</v>
      </c>
      <c r="U17" s="410" t="str">
        <f>IF(【様式４】!X15="","",(【様式４】!X15))</f>
        <v/>
      </c>
      <c r="V17" s="410"/>
      <c r="W17" s="410"/>
      <c r="X17" s="410"/>
      <c r="Y17" s="410"/>
      <c r="Z17" s="821"/>
      <c r="AA17" s="333" t="s">
        <v>126</v>
      </c>
      <c r="AB17" s="334"/>
      <c r="AC17" s="415" t="str">
        <f>IF(【様式４】!W20="","",(【様式４】!W20))</f>
        <v/>
      </c>
      <c r="AD17" s="415"/>
      <c r="AE17" s="415"/>
      <c r="AF17" s="415"/>
      <c r="AG17" s="415"/>
      <c r="AH17" s="415"/>
      <c r="AI17" s="415"/>
      <c r="AJ17" s="415"/>
      <c r="AK17" s="416"/>
      <c r="AN17" s="115"/>
      <c r="AO17" s="115"/>
      <c r="AP17" s="115"/>
      <c r="AQ17" s="115"/>
      <c r="AR17" s="115"/>
      <c r="AS17" s="115"/>
      <c r="AT17" s="115"/>
      <c r="AU17" s="115"/>
      <c r="AV17" s="115"/>
      <c r="AW17" s="115"/>
      <c r="AX17" s="115"/>
      <c r="AY17" s="115"/>
      <c r="AZ17" s="115"/>
      <c r="BA17" s="115"/>
      <c r="BB17" s="115"/>
      <c r="BC17" s="115"/>
      <c r="BD17" s="115"/>
    </row>
    <row r="18" spans="1:56" ht="37.5" customHeight="1">
      <c r="A18" s="403" t="s">
        <v>159</v>
      </c>
      <c r="B18" s="329"/>
      <c r="C18" s="329"/>
      <c r="D18" s="420" t="str">
        <f>IF(【様式４】!W19="","",(【様式４】!W19))</f>
        <v/>
      </c>
      <c r="E18" s="421"/>
      <c r="F18" s="421"/>
      <c r="G18" s="421"/>
      <c r="H18" s="421"/>
      <c r="I18" s="421"/>
      <c r="J18" s="421"/>
      <c r="K18" s="421"/>
      <c r="L18" s="421"/>
      <c r="M18" s="421"/>
      <c r="N18" s="421"/>
      <c r="O18" s="421"/>
      <c r="P18" s="421"/>
      <c r="Q18" s="421"/>
      <c r="R18" s="421"/>
      <c r="S18" s="422"/>
      <c r="T18" s="336" t="s">
        <v>137</v>
      </c>
      <c r="U18" s="337"/>
      <c r="V18" s="338"/>
      <c r="W18" s="420" t="str">
        <f>IF(【様式４】!W16="","",(【様式４】!W16))</f>
        <v/>
      </c>
      <c r="X18" s="421"/>
      <c r="Y18" s="421"/>
      <c r="Z18" s="421"/>
      <c r="AA18" s="421"/>
      <c r="AB18" s="421"/>
      <c r="AC18" s="421"/>
      <c r="AD18" s="421"/>
      <c r="AE18" s="421"/>
      <c r="AF18" s="421"/>
      <c r="AG18" s="421"/>
      <c r="AH18" s="421"/>
      <c r="AI18" s="421"/>
      <c r="AJ18" s="421"/>
      <c r="AK18" s="820"/>
    </row>
    <row r="19" spans="1:56" ht="18" customHeight="1">
      <c r="A19" s="403" t="s">
        <v>160</v>
      </c>
      <c r="B19" s="329"/>
      <c r="C19" s="329"/>
      <c r="D19" s="417" t="str">
        <f>IF(【様式４】!W26="","",(【様式４】!W26))</f>
        <v/>
      </c>
      <c r="E19" s="418"/>
      <c r="F19" s="418"/>
      <c r="G19" s="418"/>
      <c r="H19" s="418"/>
      <c r="I19" s="418"/>
      <c r="J19" s="418"/>
      <c r="K19" s="418"/>
      <c r="L19" s="418"/>
      <c r="M19" s="418"/>
      <c r="N19" s="418"/>
      <c r="O19" s="418"/>
      <c r="P19" s="418"/>
      <c r="Q19" s="418"/>
      <c r="R19" s="418"/>
      <c r="S19" s="419"/>
      <c r="T19" s="279" t="s">
        <v>127</v>
      </c>
      <c r="U19" s="410" t="str">
        <f>IF(【様式４】!X23="","",(【様式４】!X23))</f>
        <v/>
      </c>
      <c r="V19" s="410"/>
      <c r="W19" s="410"/>
      <c r="X19" s="410"/>
      <c r="Y19" s="410"/>
      <c r="Z19" s="821"/>
      <c r="AA19" s="333" t="s">
        <v>126</v>
      </c>
      <c r="AB19" s="334"/>
      <c r="AC19" s="415" t="str">
        <f>IF(【様式４】!W28="","",(【様式４】!W28))</f>
        <v/>
      </c>
      <c r="AD19" s="415"/>
      <c r="AE19" s="415"/>
      <c r="AF19" s="415"/>
      <c r="AG19" s="415"/>
      <c r="AH19" s="415"/>
      <c r="AI19" s="415"/>
      <c r="AJ19" s="415"/>
      <c r="AK19" s="416"/>
      <c r="AN19" s="115"/>
      <c r="AO19" s="115"/>
      <c r="AP19" s="115"/>
      <c r="AQ19" s="115"/>
      <c r="AR19" s="115"/>
      <c r="AS19" s="115"/>
      <c r="AT19" s="115"/>
      <c r="AU19" s="115"/>
      <c r="AV19" s="115"/>
      <c r="AW19" s="115"/>
      <c r="AX19" s="115"/>
      <c r="AY19" s="115"/>
      <c r="AZ19" s="115"/>
      <c r="BA19" s="115"/>
      <c r="BB19" s="115"/>
      <c r="BC19" s="115"/>
      <c r="BD19" s="115"/>
    </row>
    <row r="20" spans="1:56" ht="37.5" customHeight="1">
      <c r="A20" s="403" t="s">
        <v>159</v>
      </c>
      <c r="B20" s="329"/>
      <c r="C20" s="329"/>
      <c r="D20" s="420" t="str">
        <f>IF(【様式４】!W27="","",(【様式４】!W27))</f>
        <v/>
      </c>
      <c r="E20" s="421"/>
      <c r="F20" s="421"/>
      <c r="G20" s="421"/>
      <c r="H20" s="421"/>
      <c r="I20" s="421"/>
      <c r="J20" s="421"/>
      <c r="K20" s="421"/>
      <c r="L20" s="421"/>
      <c r="M20" s="421"/>
      <c r="N20" s="421"/>
      <c r="O20" s="421"/>
      <c r="P20" s="421"/>
      <c r="Q20" s="421"/>
      <c r="R20" s="421"/>
      <c r="S20" s="422"/>
      <c r="T20" s="296" t="s">
        <v>137</v>
      </c>
      <c r="U20" s="297"/>
      <c r="V20" s="298"/>
      <c r="W20" s="413" t="str">
        <f>IF(【様式４】!W24="","",(【様式４】!W24))</f>
        <v/>
      </c>
      <c r="X20" s="414"/>
      <c r="Y20" s="414"/>
      <c r="Z20" s="414"/>
      <c r="AA20" s="421"/>
      <c r="AB20" s="421"/>
      <c r="AC20" s="421"/>
      <c r="AD20" s="421"/>
      <c r="AE20" s="421"/>
      <c r="AF20" s="421"/>
      <c r="AG20" s="421"/>
      <c r="AH20" s="421"/>
      <c r="AI20" s="421"/>
      <c r="AJ20" s="421"/>
      <c r="AK20" s="820"/>
    </row>
    <row r="21" spans="1:56" ht="24" customHeight="1">
      <c r="A21" s="404" t="s">
        <v>158</v>
      </c>
      <c r="B21" s="405"/>
      <c r="C21" s="405"/>
      <c r="D21" s="406"/>
      <c r="E21" s="406"/>
      <c r="F21" s="406"/>
      <c r="G21" s="407"/>
      <c r="H21" s="408"/>
      <c r="I21" s="409"/>
      <c r="J21" s="409"/>
      <c r="K21" s="409"/>
      <c r="L21" s="409"/>
      <c r="M21" s="409"/>
      <c r="N21" s="423"/>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819"/>
    </row>
    <row r="22" spans="1:56" ht="15.75" customHeight="1">
      <c r="A22" s="452" t="s">
        <v>157</v>
      </c>
      <c r="B22" s="297"/>
      <c r="C22" s="297"/>
      <c r="D22" s="298"/>
      <c r="E22" s="296" t="s">
        <v>155</v>
      </c>
      <c r="F22" s="297"/>
      <c r="G22" s="298"/>
      <c r="H22" s="453"/>
      <c r="I22" s="454"/>
      <c r="J22" s="454"/>
      <c r="K22" s="454"/>
      <c r="L22" s="454"/>
      <c r="M22" s="454"/>
      <c r="N22" s="454"/>
      <c r="O22" s="455"/>
      <c r="P22" s="296" t="s">
        <v>136</v>
      </c>
      <c r="Q22" s="297"/>
      <c r="R22" s="298"/>
      <c r="S22" s="454"/>
      <c r="T22" s="454"/>
      <c r="U22" s="454"/>
      <c r="V22" s="454"/>
      <c r="W22" s="454"/>
      <c r="X22" s="454"/>
      <c r="Y22" s="454"/>
      <c r="Z22" s="454"/>
      <c r="AA22" s="454"/>
      <c r="AB22" s="454"/>
      <c r="AC22" s="454"/>
      <c r="AD22" s="454"/>
      <c r="AE22" s="454"/>
      <c r="AF22" s="455"/>
      <c r="AG22" s="333" t="s">
        <v>300</v>
      </c>
      <c r="AH22" s="335"/>
      <c r="AI22" s="428"/>
      <c r="AJ22" s="429"/>
      <c r="AK22" s="451"/>
      <c r="AM22" s="114"/>
      <c r="AN22" s="114"/>
    </row>
    <row r="23" spans="1:56" ht="15.75" customHeight="1">
      <c r="A23" s="452" t="s">
        <v>156</v>
      </c>
      <c r="B23" s="297"/>
      <c r="C23" s="297"/>
      <c r="D23" s="298"/>
      <c r="E23" s="296" t="s">
        <v>155</v>
      </c>
      <c r="F23" s="297"/>
      <c r="G23" s="298"/>
      <c r="H23" s="453"/>
      <c r="I23" s="454"/>
      <c r="J23" s="454"/>
      <c r="K23" s="454"/>
      <c r="L23" s="454"/>
      <c r="M23" s="454"/>
      <c r="N23" s="454"/>
      <c r="O23" s="455"/>
      <c r="P23" s="296" t="s">
        <v>136</v>
      </c>
      <c r="Q23" s="297"/>
      <c r="R23" s="298"/>
      <c r="S23" s="454"/>
      <c r="T23" s="454"/>
      <c r="U23" s="454"/>
      <c r="V23" s="454"/>
      <c r="W23" s="454"/>
      <c r="X23" s="454"/>
      <c r="Y23" s="454"/>
      <c r="Z23" s="454"/>
      <c r="AA23" s="454"/>
      <c r="AB23" s="454"/>
      <c r="AC23" s="454"/>
      <c r="AD23" s="454"/>
      <c r="AE23" s="454"/>
      <c r="AF23" s="455"/>
      <c r="AG23" s="333" t="s">
        <v>300</v>
      </c>
      <c r="AH23" s="335"/>
      <c r="AI23" s="428"/>
      <c r="AJ23" s="429"/>
      <c r="AK23" s="451"/>
      <c r="AM23" s="114"/>
      <c r="AN23" s="114"/>
    </row>
    <row r="24" spans="1:56" ht="15.75" customHeight="1">
      <c r="A24" s="456" t="s">
        <v>48</v>
      </c>
      <c r="B24" s="457"/>
      <c r="C24" s="429"/>
      <c r="D24" s="430"/>
      <c r="E24" s="296" t="s">
        <v>155</v>
      </c>
      <c r="F24" s="297"/>
      <c r="G24" s="298"/>
      <c r="H24" s="453"/>
      <c r="I24" s="454"/>
      <c r="J24" s="454"/>
      <c r="K24" s="454"/>
      <c r="L24" s="454"/>
      <c r="M24" s="454"/>
      <c r="N24" s="454"/>
      <c r="O24" s="455"/>
      <c r="P24" s="296" t="s">
        <v>136</v>
      </c>
      <c r="Q24" s="297"/>
      <c r="R24" s="298"/>
      <c r="S24" s="454"/>
      <c r="T24" s="454"/>
      <c r="U24" s="454"/>
      <c r="V24" s="454"/>
      <c r="W24" s="454"/>
      <c r="X24" s="454"/>
      <c r="Y24" s="454"/>
      <c r="Z24" s="454"/>
      <c r="AA24" s="454"/>
      <c r="AB24" s="454"/>
      <c r="AC24" s="454"/>
      <c r="AD24" s="454"/>
      <c r="AE24" s="454"/>
      <c r="AF24" s="455"/>
      <c r="AG24" s="296" t="s">
        <v>300</v>
      </c>
      <c r="AH24" s="298"/>
      <c r="AI24" s="428"/>
      <c r="AJ24" s="429"/>
      <c r="AK24" s="451"/>
      <c r="AM24" s="114"/>
      <c r="AN24" s="114"/>
    </row>
    <row r="25" spans="1:56" ht="7.5" customHeight="1">
      <c r="A25" s="108"/>
      <c r="B25" s="3"/>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07"/>
    </row>
    <row r="26" spans="1:56" ht="15.75" customHeight="1">
      <c r="A26" s="460" t="s">
        <v>154</v>
      </c>
      <c r="B26" s="461"/>
      <c r="C26" s="461" t="s">
        <v>153</v>
      </c>
      <c r="D26" s="461"/>
      <c r="E26" s="461"/>
      <c r="F26" s="461" t="s">
        <v>152</v>
      </c>
      <c r="G26" s="461"/>
      <c r="H26" s="461"/>
      <c r="I26" s="329" t="s">
        <v>151</v>
      </c>
      <c r="J26" s="329"/>
      <c r="K26" s="329"/>
      <c r="L26" s="329"/>
      <c r="M26" s="329"/>
      <c r="N26" s="329"/>
      <c r="O26" s="461" t="s">
        <v>135</v>
      </c>
      <c r="P26" s="461"/>
      <c r="Q26" s="461"/>
      <c r="R26" s="461"/>
      <c r="S26" s="461"/>
      <c r="T26" s="461"/>
      <c r="U26" s="461" t="s">
        <v>150</v>
      </c>
      <c r="V26" s="461"/>
      <c r="W26" s="292" t="s">
        <v>299</v>
      </c>
      <c r="X26" s="293"/>
      <c r="Y26" s="293"/>
      <c r="Z26" s="294"/>
      <c r="AA26" s="461" t="s">
        <v>132</v>
      </c>
      <c r="AB26" s="461"/>
      <c r="AC26" s="461" t="s">
        <v>133</v>
      </c>
      <c r="AD26" s="461"/>
      <c r="AE26" s="461"/>
      <c r="AF26" s="461"/>
      <c r="AG26" s="461" t="s">
        <v>149</v>
      </c>
      <c r="AH26" s="461"/>
      <c r="AI26" s="461"/>
      <c r="AJ26" s="461"/>
      <c r="AK26" s="484"/>
    </row>
    <row r="27" spans="1:56" ht="16.5" customHeight="1">
      <c r="A27" s="460">
        <v>1</v>
      </c>
      <c r="B27" s="461"/>
      <c r="C27" s="462"/>
      <c r="D27" s="462"/>
      <c r="E27" s="462"/>
      <c r="F27" s="463" t="s">
        <v>74</v>
      </c>
      <c r="G27" s="463"/>
      <c r="H27" s="463"/>
      <c r="I27" s="464"/>
      <c r="J27" s="464"/>
      <c r="K27" s="464"/>
      <c r="L27" s="464"/>
      <c r="M27" s="464"/>
      <c r="N27" s="464"/>
      <c r="O27" s="465"/>
      <c r="P27" s="465"/>
      <c r="Q27" s="465"/>
      <c r="R27" s="465"/>
      <c r="S27" s="465"/>
      <c r="T27" s="465"/>
      <c r="U27" s="466" t="s">
        <v>74</v>
      </c>
      <c r="V27" s="466"/>
      <c r="W27" s="471"/>
      <c r="X27" s="472"/>
      <c r="Y27" s="472"/>
      <c r="Z27" s="473"/>
      <c r="AA27" s="467"/>
      <c r="AB27" s="467"/>
      <c r="AC27" s="468"/>
      <c r="AD27" s="469"/>
      <c r="AE27" s="469"/>
      <c r="AF27" s="470"/>
      <c r="AG27" s="458"/>
      <c r="AH27" s="458"/>
      <c r="AI27" s="458"/>
      <c r="AJ27" s="458"/>
      <c r="AK27" s="459"/>
      <c r="AP27" s="113"/>
      <c r="AQ27" s="113"/>
      <c r="AR27" s="113"/>
      <c r="AS27" s="113"/>
      <c r="AT27" s="113"/>
      <c r="AU27" s="113"/>
      <c r="AV27" s="113"/>
    </row>
    <row r="28" spans="1:56" ht="16.5" customHeight="1">
      <c r="A28" s="460">
        <v>2</v>
      </c>
      <c r="B28" s="461"/>
      <c r="C28" s="462"/>
      <c r="D28" s="462"/>
      <c r="E28" s="462"/>
      <c r="F28" s="463"/>
      <c r="G28" s="463"/>
      <c r="H28" s="463"/>
      <c r="I28" s="464"/>
      <c r="J28" s="464"/>
      <c r="K28" s="464"/>
      <c r="L28" s="464"/>
      <c r="M28" s="464"/>
      <c r="N28" s="464"/>
      <c r="O28" s="465"/>
      <c r="P28" s="465"/>
      <c r="Q28" s="465"/>
      <c r="R28" s="465"/>
      <c r="S28" s="465"/>
      <c r="T28" s="465"/>
      <c r="U28" s="466"/>
      <c r="V28" s="466"/>
      <c r="W28" s="471"/>
      <c r="X28" s="472"/>
      <c r="Y28" s="472"/>
      <c r="Z28" s="473"/>
      <c r="AA28" s="467"/>
      <c r="AB28" s="467"/>
      <c r="AC28" s="468"/>
      <c r="AD28" s="469"/>
      <c r="AE28" s="469"/>
      <c r="AF28" s="470"/>
      <c r="AG28" s="458"/>
      <c r="AH28" s="458"/>
      <c r="AI28" s="458"/>
      <c r="AJ28" s="458"/>
      <c r="AK28" s="459"/>
      <c r="AP28" s="113"/>
      <c r="AQ28" s="113"/>
      <c r="AR28" s="113"/>
      <c r="AS28" s="113"/>
      <c r="AT28" s="113"/>
      <c r="AU28" s="113"/>
      <c r="AV28" s="113"/>
    </row>
    <row r="29" spans="1:56" ht="16.5" customHeight="1">
      <c r="A29" s="460">
        <v>3</v>
      </c>
      <c r="B29" s="461"/>
      <c r="C29" s="462"/>
      <c r="D29" s="462"/>
      <c r="E29" s="462"/>
      <c r="F29" s="463"/>
      <c r="G29" s="463"/>
      <c r="H29" s="463"/>
      <c r="I29" s="464"/>
      <c r="J29" s="464"/>
      <c r="K29" s="464"/>
      <c r="L29" s="464"/>
      <c r="M29" s="464"/>
      <c r="N29" s="464"/>
      <c r="O29" s="465"/>
      <c r="P29" s="465"/>
      <c r="Q29" s="465"/>
      <c r="R29" s="465"/>
      <c r="S29" s="465"/>
      <c r="T29" s="465"/>
      <c r="U29" s="466"/>
      <c r="V29" s="466"/>
      <c r="W29" s="471"/>
      <c r="X29" s="472"/>
      <c r="Y29" s="472"/>
      <c r="Z29" s="473"/>
      <c r="AA29" s="467"/>
      <c r="AB29" s="467"/>
      <c r="AC29" s="468"/>
      <c r="AD29" s="469"/>
      <c r="AE29" s="469"/>
      <c r="AF29" s="470"/>
      <c r="AG29" s="458"/>
      <c r="AH29" s="458"/>
      <c r="AI29" s="458"/>
      <c r="AJ29" s="458"/>
      <c r="AK29" s="459"/>
      <c r="AP29" s="113"/>
      <c r="AQ29" s="113"/>
      <c r="AR29" s="113"/>
      <c r="AS29" s="113"/>
      <c r="AT29" s="113"/>
      <c r="AU29" s="113"/>
      <c r="AV29" s="113"/>
    </row>
    <row r="30" spans="1:56" ht="16.5" customHeight="1">
      <c r="A30" s="460">
        <v>4</v>
      </c>
      <c r="B30" s="461"/>
      <c r="C30" s="462"/>
      <c r="D30" s="462"/>
      <c r="E30" s="462"/>
      <c r="F30" s="463"/>
      <c r="G30" s="463"/>
      <c r="H30" s="463"/>
      <c r="I30" s="464"/>
      <c r="J30" s="464"/>
      <c r="K30" s="464"/>
      <c r="L30" s="464"/>
      <c r="M30" s="464"/>
      <c r="N30" s="464"/>
      <c r="O30" s="465"/>
      <c r="P30" s="465"/>
      <c r="Q30" s="465"/>
      <c r="R30" s="465"/>
      <c r="S30" s="465"/>
      <c r="T30" s="465"/>
      <c r="U30" s="466"/>
      <c r="V30" s="466"/>
      <c r="W30" s="471"/>
      <c r="X30" s="472"/>
      <c r="Y30" s="472"/>
      <c r="Z30" s="473"/>
      <c r="AA30" s="467"/>
      <c r="AB30" s="467"/>
      <c r="AC30" s="468"/>
      <c r="AD30" s="469"/>
      <c r="AE30" s="469"/>
      <c r="AF30" s="470"/>
      <c r="AG30" s="458"/>
      <c r="AH30" s="458"/>
      <c r="AI30" s="458"/>
      <c r="AJ30" s="458"/>
      <c r="AK30" s="459"/>
      <c r="AP30" s="113"/>
      <c r="AQ30" s="113"/>
      <c r="AR30" s="113"/>
      <c r="AS30" s="113"/>
      <c r="AT30" s="113"/>
      <c r="AU30" s="113"/>
      <c r="AV30" s="113"/>
    </row>
    <row r="31" spans="1:56" ht="16.5" customHeight="1">
      <c r="A31" s="460">
        <v>5</v>
      </c>
      <c r="B31" s="461"/>
      <c r="C31" s="462"/>
      <c r="D31" s="462"/>
      <c r="E31" s="462"/>
      <c r="F31" s="463"/>
      <c r="G31" s="463"/>
      <c r="H31" s="463"/>
      <c r="I31" s="464"/>
      <c r="J31" s="464"/>
      <c r="K31" s="464"/>
      <c r="L31" s="464"/>
      <c r="M31" s="464"/>
      <c r="N31" s="464"/>
      <c r="O31" s="465"/>
      <c r="P31" s="465"/>
      <c r="Q31" s="465"/>
      <c r="R31" s="465"/>
      <c r="S31" s="465"/>
      <c r="T31" s="465"/>
      <c r="U31" s="466"/>
      <c r="V31" s="466"/>
      <c r="W31" s="471"/>
      <c r="X31" s="472"/>
      <c r="Y31" s="472"/>
      <c r="Z31" s="473"/>
      <c r="AA31" s="467"/>
      <c r="AB31" s="467"/>
      <c r="AC31" s="468"/>
      <c r="AD31" s="469"/>
      <c r="AE31" s="469"/>
      <c r="AF31" s="470"/>
      <c r="AG31" s="458"/>
      <c r="AH31" s="458"/>
      <c r="AI31" s="458"/>
      <c r="AJ31" s="458"/>
      <c r="AK31" s="459"/>
      <c r="AP31" s="113"/>
      <c r="AQ31" s="113"/>
      <c r="AR31" s="113"/>
      <c r="AS31" s="113"/>
      <c r="AT31" s="113"/>
      <c r="AU31" s="113"/>
      <c r="AV31" s="113"/>
    </row>
    <row r="32" spans="1:56" ht="16.5" customHeight="1">
      <c r="A32" s="460">
        <v>6</v>
      </c>
      <c r="B32" s="461"/>
      <c r="C32" s="462"/>
      <c r="D32" s="462"/>
      <c r="E32" s="462"/>
      <c r="F32" s="463"/>
      <c r="G32" s="463"/>
      <c r="H32" s="463"/>
      <c r="I32" s="464"/>
      <c r="J32" s="464"/>
      <c r="K32" s="464"/>
      <c r="L32" s="464"/>
      <c r="M32" s="464"/>
      <c r="N32" s="464"/>
      <c r="O32" s="465"/>
      <c r="P32" s="465"/>
      <c r="Q32" s="465"/>
      <c r="R32" s="465"/>
      <c r="S32" s="465"/>
      <c r="T32" s="465"/>
      <c r="U32" s="466"/>
      <c r="V32" s="466"/>
      <c r="W32" s="471"/>
      <c r="X32" s="472"/>
      <c r="Y32" s="472"/>
      <c r="Z32" s="473"/>
      <c r="AA32" s="467"/>
      <c r="AB32" s="467"/>
      <c r="AC32" s="468"/>
      <c r="AD32" s="469"/>
      <c r="AE32" s="469"/>
      <c r="AF32" s="470"/>
      <c r="AG32" s="458"/>
      <c r="AH32" s="458"/>
      <c r="AI32" s="458"/>
      <c r="AJ32" s="458"/>
      <c r="AK32" s="459"/>
    </row>
    <row r="33" spans="1:37" ht="16.5" customHeight="1">
      <c r="A33" s="460">
        <v>7</v>
      </c>
      <c r="B33" s="461"/>
      <c r="C33" s="462"/>
      <c r="D33" s="462"/>
      <c r="E33" s="462"/>
      <c r="F33" s="463"/>
      <c r="G33" s="463"/>
      <c r="H33" s="463"/>
      <c r="I33" s="464"/>
      <c r="J33" s="464"/>
      <c r="K33" s="464"/>
      <c r="L33" s="464"/>
      <c r="M33" s="464"/>
      <c r="N33" s="464"/>
      <c r="O33" s="465"/>
      <c r="P33" s="465"/>
      <c r="Q33" s="465"/>
      <c r="R33" s="465"/>
      <c r="S33" s="465"/>
      <c r="T33" s="465"/>
      <c r="U33" s="466"/>
      <c r="V33" s="466"/>
      <c r="W33" s="471"/>
      <c r="X33" s="472"/>
      <c r="Y33" s="472"/>
      <c r="Z33" s="473"/>
      <c r="AA33" s="467"/>
      <c r="AB33" s="467"/>
      <c r="AC33" s="468"/>
      <c r="AD33" s="469"/>
      <c r="AE33" s="469"/>
      <c r="AF33" s="470"/>
      <c r="AG33" s="458"/>
      <c r="AH33" s="458"/>
      <c r="AI33" s="458"/>
      <c r="AJ33" s="458"/>
      <c r="AK33" s="459"/>
    </row>
    <row r="34" spans="1:37" ht="16.5" customHeight="1">
      <c r="A34" s="460">
        <v>8</v>
      </c>
      <c r="B34" s="461"/>
      <c r="C34" s="462"/>
      <c r="D34" s="462"/>
      <c r="E34" s="462"/>
      <c r="F34" s="463"/>
      <c r="G34" s="463"/>
      <c r="H34" s="463"/>
      <c r="I34" s="464"/>
      <c r="J34" s="464"/>
      <c r="K34" s="464"/>
      <c r="L34" s="464"/>
      <c r="M34" s="464"/>
      <c r="N34" s="464"/>
      <c r="O34" s="465"/>
      <c r="P34" s="465"/>
      <c r="Q34" s="465"/>
      <c r="R34" s="465"/>
      <c r="S34" s="465"/>
      <c r="T34" s="465"/>
      <c r="U34" s="466"/>
      <c r="V34" s="466"/>
      <c r="W34" s="471"/>
      <c r="X34" s="472"/>
      <c r="Y34" s="472"/>
      <c r="Z34" s="473"/>
      <c r="AA34" s="467"/>
      <c r="AB34" s="467"/>
      <c r="AC34" s="468"/>
      <c r="AD34" s="469"/>
      <c r="AE34" s="469"/>
      <c r="AF34" s="470"/>
      <c r="AG34" s="458"/>
      <c r="AH34" s="458"/>
      <c r="AI34" s="458"/>
      <c r="AJ34" s="458"/>
      <c r="AK34" s="459"/>
    </row>
    <row r="35" spans="1:37" ht="16.5" customHeight="1">
      <c r="A35" s="460">
        <v>9</v>
      </c>
      <c r="B35" s="461"/>
      <c r="C35" s="462"/>
      <c r="D35" s="462"/>
      <c r="E35" s="462"/>
      <c r="F35" s="463"/>
      <c r="G35" s="463"/>
      <c r="H35" s="463"/>
      <c r="I35" s="464"/>
      <c r="J35" s="464"/>
      <c r="K35" s="464"/>
      <c r="L35" s="464"/>
      <c r="M35" s="464"/>
      <c r="N35" s="464"/>
      <c r="O35" s="465"/>
      <c r="P35" s="465"/>
      <c r="Q35" s="465"/>
      <c r="R35" s="465"/>
      <c r="S35" s="465"/>
      <c r="T35" s="465"/>
      <c r="U35" s="466"/>
      <c r="V35" s="466"/>
      <c r="W35" s="471"/>
      <c r="X35" s="472"/>
      <c r="Y35" s="472"/>
      <c r="Z35" s="473"/>
      <c r="AA35" s="467"/>
      <c r="AB35" s="467"/>
      <c r="AC35" s="468"/>
      <c r="AD35" s="469"/>
      <c r="AE35" s="469"/>
      <c r="AF35" s="470"/>
      <c r="AG35" s="458"/>
      <c r="AH35" s="458"/>
      <c r="AI35" s="458"/>
      <c r="AJ35" s="458"/>
      <c r="AK35" s="459"/>
    </row>
    <row r="36" spans="1:37" ht="16.5" customHeight="1">
      <c r="A36" s="460">
        <v>10</v>
      </c>
      <c r="B36" s="461"/>
      <c r="C36" s="462"/>
      <c r="D36" s="462"/>
      <c r="E36" s="462"/>
      <c r="F36" s="463"/>
      <c r="G36" s="463"/>
      <c r="H36" s="463"/>
      <c r="I36" s="464"/>
      <c r="J36" s="464"/>
      <c r="K36" s="464"/>
      <c r="L36" s="464"/>
      <c r="M36" s="464"/>
      <c r="N36" s="464"/>
      <c r="O36" s="465"/>
      <c r="P36" s="465"/>
      <c r="Q36" s="465"/>
      <c r="R36" s="465"/>
      <c r="S36" s="465"/>
      <c r="T36" s="465"/>
      <c r="U36" s="466"/>
      <c r="V36" s="466"/>
      <c r="W36" s="471"/>
      <c r="X36" s="472"/>
      <c r="Y36" s="472"/>
      <c r="Z36" s="473"/>
      <c r="AA36" s="467"/>
      <c r="AB36" s="467"/>
      <c r="AC36" s="468"/>
      <c r="AD36" s="469"/>
      <c r="AE36" s="469"/>
      <c r="AF36" s="470"/>
      <c r="AG36" s="458"/>
      <c r="AH36" s="458"/>
      <c r="AI36" s="458"/>
      <c r="AJ36" s="458"/>
      <c r="AK36" s="459"/>
    </row>
    <row r="37" spans="1:37" ht="16.5" customHeight="1">
      <c r="A37" s="460">
        <v>11</v>
      </c>
      <c r="B37" s="461"/>
      <c r="C37" s="462"/>
      <c r="D37" s="462"/>
      <c r="E37" s="462"/>
      <c r="F37" s="463"/>
      <c r="G37" s="463"/>
      <c r="H37" s="463"/>
      <c r="I37" s="464"/>
      <c r="J37" s="464"/>
      <c r="K37" s="464"/>
      <c r="L37" s="464"/>
      <c r="M37" s="464"/>
      <c r="N37" s="464"/>
      <c r="O37" s="465"/>
      <c r="P37" s="465"/>
      <c r="Q37" s="465"/>
      <c r="R37" s="465"/>
      <c r="S37" s="465"/>
      <c r="T37" s="465"/>
      <c r="U37" s="466"/>
      <c r="V37" s="466"/>
      <c r="W37" s="471"/>
      <c r="X37" s="472"/>
      <c r="Y37" s="472"/>
      <c r="Z37" s="473"/>
      <c r="AA37" s="467"/>
      <c r="AB37" s="467"/>
      <c r="AC37" s="468"/>
      <c r="AD37" s="469"/>
      <c r="AE37" s="469"/>
      <c r="AF37" s="470"/>
      <c r="AG37" s="458"/>
      <c r="AH37" s="458"/>
      <c r="AI37" s="458"/>
      <c r="AJ37" s="458"/>
      <c r="AK37" s="459"/>
    </row>
    <row r="38" spans="1:37" ht="16.5" customHeight="1">
      <c r="A38" s="460">
        <v>12</v>
      </c>
      <c r="B38" s="461"/>
      <c r="C38" s="462"/>
      <c r="D38" s="462"/>
      <c r="E38" s="462"/>
      <c r="F38" s="463"/>
      <c r="G38" s="463"/>
      <c r="H38" s="463"/>
      <c r="I38" s="464"/>
      <c r="J38" s="464"/>
      <c r="K38" s="464"/>
      <c r="L38" s="464"/>
      <c r="M38" s="464"/>
      <c r="N38" s="464"/>
      <c r="O38" s="465"/>
      <c r="P38" s="465"/>
      <c r="Q38" s="465"/>
      <c r="R38" s="465"/>
      <c r="S38" s="465"/>
      <c r="T38" s="465"/>
      <c r="U38" s="466"/>
      <c r="V38" s="466"/>
      <c r="W38" s="471"/>
      <c r="X38" s="472"/>
      <c r="Y38" s="472"/>
      <c r="Z38" s="473"/>
      <c r="AA38" s="467"/>
      <c r="AB38" s="467"/>
      <c r="AC38" s="468"/>
      <c r="AD38" s="469"/>
      <c r="AE38" s="469"/>
      <c r="AF38" s="470"/>
      <c r="AG38" s="458"/>
      <c r="AH38" s="458"/>
      <c r="AI38" s="458"/>
      <c r="AJ38" s="458"/>
      <c r="AK38" s="459"/>
    </row>
    <row r="39" spans="1:37" ht="16.5" customHeight="1">
      <c r="A39" s="460">
        <v>13</v>
      </c>
      <c r="B39" s="461"/>
      <c r="C39" s="462"/>
      <c r="D39" s="462"/>
      <c r="E39" s="462"/>
      <c r="F39" s="463"/>
      <c r="G39" s="463"/>
      <c r="H39" s="463"/>
      <c r="I39" s="464"/>
      <c r="J39" s="464"/>
      <c r="K39" s="464"/>
      <c r="L39" s="464"/>
      <c r="M39" s="464"/>
      <c r="N39" s="464"/>
      <c r="O39" s="465"/>
      <c r="P39" s="465"/>
      <c r="Q39" s="465"/>
      <c r="R39" s="465"/>
      <c r="S39" s="465"/>
      <c r="T39" s="465"/>
      <c r="U39" s="466"/>
      <c r="V39" s="466"/>
      <c r="W39" s="471"/>
      <c r="X39" s="472"/>
      <c r="Y39" s="472"/>
      <c r="Z39" s="473"/>
      <c r="AA39" s="467"/>
      <c r="AB39" s="467"/>
      <c r="AC39" s="468"/>
      <c r="AD39" s="469"/>
      <c r="AE39" s="469"/>
      <c r="AF39" s="470"/>
      <c r="AG39" s="458"/>
      <c r="AH39" s="458"/>
      <c r="AI39" s="458"/>
      <c r="AJ39" s="458"/>
      <c r="AK39" s="459"/>
    </row>
    <row r="40" spans="1:37" ht="16.5" customHeight="1">
      <c r="A40" s="460">
        <v>14</v>
      </c>
      <c r="B40" s="461"/>
      <c r="C40" s="462"/>
      <c r="D40" s="462"/>
      <c r="E40" s="462"/>
      <c r="F40" s="463"/>
      <c r="G40" s="463"/>
      <c r="H40" s="463"/>
      <c r="I40" s="464"/>
      <c r="J40" s="464"/>
      <c r="K40" s="464"/>
      <c r="L40" s="464"/>
      <c r="M40" s="464"/>
      <c r="N40" s="464"/>
      <c r="O40" s="465"/>
      <c r="P40" s="465"/>
      <c r="Q40" s="465"/>
      <c r="R40" s="465"/>
      <c r="S40" s="465"/>
      <c r="T40" s="465"/>
      <c r="U40" s="466"/>
      <c r="V40" s="466"/>
      <c r="W40" s="471"/>
      <c r="X40" s="472"/>
      <c r="Y40" s="472"/>
      <c r="Z40" s="473"/>
      <c r="AA40" s="467"/>
      <c r="AB40" s="467"/>
      <c r="AC40" s="468"/>
      <c r="AD40" s="469"/>
      <c r="AE40" s="469"/>
      <c r="AF40" s="470"/>
      <c r="AG40" s="458"/>
      <c r="AH40" s="458"/>
      <c r="AI40" s="458"/>
      <c r="AJ40" s="458"/>
      <c r="AK40" s="459"/>
    </row>
    <row r="41" spans="1:37" ht="16.5" customHeight="1">
      <c r="A41" s="460">
        <v>15</v>
      </c>
      <c r="B41" s="461"/>
      <c r="C41" s="462"/>
      <c r="D41" s="462"/>
      <c r="E41" s="462"/>
      <c r="F41" s="463"/>
      <c r="G41" s="463"/>
      <c r="H41" s="463"/>
      <c r="I41" s="464"/>
      <c r="J41" s="464"/>
      <c r="K41" s="464"/>
      <c r="L41" s="464"/>
      <c r="M41" s="464"/>
      <c r="N41" s="464"/>
      <c r="O41" s="465"/>
      <c r="P41" s="465"/>
      <c r="Q41" s="465"/>
      <c r="R41" s="465"/>
      <c r="S41" s="465"/>
      <c r="T41" s="465"/>
      <c r="U41" s="466"/>
      <c r="V41" s="466"/>
      <c r="W41" s="471"/>
      <c r="X41" s="472"/>
      <c r="Y41" s="472"/>
      <c r="Z41" s="473"/>
      <c r="AA41" s="467"/>
      <c r="AB41" s="467"/>
      <c r="AC41" s="468"/>
      <c r="AD41" s="469"/>
      <c r="AE41" s="469"/>
      <c r="AF41" s="470"/>
      <c r="AG41" s="458"/>
      <c r="AH41" s="458"/>
      <c r="AI41" s="458"/>
      <c r="AJ41" s="458"/>
      <c r="AK41" s="459"/>
    </row>
    <row r="42" spans="1:37" ht="16.5" customHeight="1">
      <c r="A42" s="460">
        <v>16</v>
      </c>
      <c r="B42" s="461"/>
      <c r="C42" s="462"/>
      <c r="D42" s="462"/>
      <c r="E42" s="462"/>
      <c r="F42" s="463"/>
      <c r="G42" s="463"/>
      <c r="H42" s="463"/>
      <c r="I42" s="464"/>
      <c r="J42" s="464"/>
      <c r="K42" s="464"/>
      <c r="L42" s="464"/>
      <c r="M42" s="464"/>
      <c r="N42" s="464"/>
      <c r="O42" s="465"/>
      <c r="P42" s="465"/>
      <c r="Q42" s="465"/>
      <c r="R42" s="465"/>
      <c r="S42" s="465"/>
      <c r="T42" s="465"/>
      <c r="U42" s="466"/>
      <c r="V42" s="466"/>
      <c r="W42" s="471"/>
      <c r="X42" s="472"/>
      <c r="Y42" s="472"/>
      <c r="Z42" s="473"/>
      <c r="AA42" s="467"/>
      <c r="AB42" s="467"/>
      <c r="AC42" s="468"/>
      <c r="AD42" s="469"/>
      <c r="AE42" s="469"/>
      <c r="AF42" s="470"/>
      <c r="AG42" s="458"/>
      <c r="AH42" s="458"/>
      <c r="AI42" s="458"/>
      <c r="AJ42" s="458"/>
      <c r="AK42" s="459"/>
    </row>
    <row r="43" spans="1:37" ht="16.5" customHeight="1">
      <c r="A43" s="460">
        <v>17</v>
      </c>
      <c r="B43" s="461"/>
      <c r="C43" s="462"/>
      <c r="D43" s="462"/>
      <c r="E43" s="462"/>
      <c r="F43" s="463"/>
      <c r="G43" s="463"/>
      <c r="H43" s="463"/>
      <c r="I43" s="464"/>
      <c r="J43" s="464"/>
      <c r="K43" s="464"/>
      <c r="L43" s="464"/>
      <c r="M43" s="464"/>
      <c r="N43" s="464"/>
      <c r="O43" s="465"/>
      <c r="P43" s="465"/>
      <c r="Q43" s="465"/>
      <c r="R43" s="465"/>
      <c r="S43" s="465"/>
      <c r="T43" s="465"/>
      <c r="U43" s="466"/>
      <c r="V43" s="466"/>
      <c r="W43" s="471"/>
      <c r="X43" s="472"/>
      <c r="Y43" s="472"/>
      <c r="Z43" s="473"/>
      <c r="AA43" s="467"/>
      <c r="AB43" s="467"/>
      <c r="AC43" s="468"/>
      <c r="AD43" s="469"/>
      <c r="AE43" s="469"/>
      <c r="AF43" s="470"/>
      <c r="AG43" s="458"/>
      <c r="AH43" s="458"/>
      <c r="AI43" s="458"/>
      <c r="AJ43" s="458"/>
      <c r="AK43" s="459"/>
    </row>
    <row r="44" spans="1:37" ht="16.5" customHeight="1">
      <c r="A44" s="460">
        <v>18</v>
      </c>
      <c r="B44" s="461"/>
      <c r="C44" s="462"/>
      <c r="D44" s="462"/>
      <c r="E44" s="462"/>
      <c r="F44" s="463"/>
      <c r="G44" s="463"/>
      <c r="H44" s="463"/>
      <c r="I44" s="464"/>
      <c r="J44" s="464"/>
      <c r="K44" s="464"/>
      <c r="L44" s="464"/>
      <c r="M44" s="464"/>
      <c r="N44" s="464"/>
      <c r="O44" s="465"/>
      <c r="P44" s="465"/>
      <c r="Q44" s="465"/>
      <c r="R44" s="465"/>
      <c r="S44" s="465"/>
      <c r="T44" s="465"/>
      <c r="U44" s="466"/>
      <c r="V44" s="466"/>
      <c r="W44" s="471"/>
      <c r="X44" s="472"/>
      <c r="Y44" s="472"/>
      <c r="Z44" s="473"/>
      <c r="AA44" s="467"/>
      <c r="AB44" s="467"/>
      <c r="AC44" s="468"/>
      <c r="AD44" s="469"/>
      <c r="AE44" s="469"/>
      <c r="AF44" s="470"/>
      <c r="AG44" s="458"/>
      <c r="AH44" s="458"/>
      <c r="AI44" s="458"/>
      <c r="AJ44" s="458"/>
      <c r="AK44" s="459"/>
    </row>
    <row r="45" spans="1:37" ht="16.5" customHeight="1">
      <c r="A45" s="460">
        <v>19</v>
      </c>
      <c r="B45" s="461"/>
      <c r="C45" s="462"/>
      <c r="D45" s="462"/>
      <c r="E45" s="462"/>
      <c r="F45" s="463"/>
      <c r="G45" s="463"/>
      <c r="H45" s="463"/>
      <c r="I45" s="464"/>
      <c r="J45" s="464"/>
      <c r="K45" s="464"/>
      <c r="L45" s="464"/>
      <c r="M45" s="464"/>
      <c r="N45" s="464"/>
      <c r="O45" s="465"/>
      <c r="P45" s="465"/>
      <c r="Q45" s="465"/>
      <c r="R45" s="465"/>
      <c r="S45" s="465"/>
      <c r="T45" s="465"/>
      <c r="U45" s="466"/>
      <c r="V45" s="466"/>
      <c r="W45" s="471"/>
      <c r="X45" s="472"/>
      <c r="Y45" s="472"/>
      <c r="Z45" s="473"/>
      <c r="AA45" s="467"/>
      <c r="AB45" s="467"/>
      <c r="AC45" s="468"/>
      <c r="AD45" s="469"/>
      <c r="AE45" s="469"/>
      <c r="AF45" s="470"/>
      <c r="AG45" s="458"/>
      <c r="AH45" s="458"/>
      <c r="AI45" s="458"/>
      <c r="AJ45" s="458"/>
      <c r="AK45" s="459"/>
    </row>
    <row r="46" spans="1:37" ht="16.5" customHeight="1">
      <c r="A46" s="460">
        <v>20</v>
      </c>
      <c r="B46" s="461"/>
      <c r="C46" s="462"/>
      <c r="D46" s="462"/>
      <c r="E46" s="462"/>
      <c r="F46" s="463"/>
      <c r="G46" s="463"/>
      <c r="H46" s="463"/>
      <c r="I46" s="464"/>
      <c r="J46" s="464"/>
      <c r="K46" s="464"/>
      <c r="L46" s="464"/>
      <c r="M46" s="464"/>
      <c r="N46" s="464"/>
      <c r="O46" s="465"/>
      <c r="P46" s="465"/>
      <c r="Q46" s="465"/>
      <c r="R46" s="465"/>
      <c r="S46" s="465"/>
      <c r="T46" s="465"/>
      <c r="U46" s="466"/>
      <c r="V46" s="466"/>
      <c r="W46" s="471"/>
      <c r="X46" s="472"/>
      <c r="Y46" s="472"/>
      <c r="Z46" s="473"/>
      <c r="AA46" s="467"/>
      <c r="AB46" s="467"/>
      <c r="AC46" s="468"/>
      <c r="AD46" s="469"/>
      <c r="AE46" s="469"/>
      <c r="AF46" s="470"/>
      <c r="AG46" s="458"/>
      <c r="AH46" s="458"/>
      <c r="AI46" s="458"/>
      <c r="AJ46" s="458"/>
      <c r="AK46" s="459"/>
    </row>
    <row r="47" spans="1:37" ht="16.5" customHeight="1">
      <c r="A47" s="460">
        <v>21</v>
      </c>
      <c r="B47" s="461"/>
      <c r="C47" s="462"/>
      <c r="D47" s="462"/>
      <c r="E47" s="462"/>
      <c r="F47" s="463"/>
      <c r="G47" s="463"/>
      <c r="H47" s="463"/>
      <c r="I47" s="464"/>
      <c r="J47" s="464"/>
      <c r="K47" s="464"/>
      <c r="L47" s="464"/>
      <c r="M47" s="464"/>
      <c r="N47" s="464"/>
      <c r="O47" s="465"/>
      <c r="P47" s="465"/>
      <c r="Q47" s="465"/>
      <c r="R47" s="465"/>
      <c r="S47" s="465"/>
      <c r="T47" s="465"/>
      <c r="U47" s="466"/>
      <c r="V47" s="466"/>
      <c r="W47" s="471"/>
      <c r="X47" s="472"/>
      <c r="Y47" s="472"/>
      <c r="Z47" s="473"/>
      <c r="AA47" s="467"/>
      <c r="AB47" s="467"/>
      <c r="AC47" s="468"/>
      <c r="AD47" s="469"/>
      <c r="AE47" s="469"/>
      <c r="AF47" s="470"/>
      <c r="AG47" s="458"/>
      <c r="AH47" s="458"/>
      <c r="AI47" s="458"/>
      <c r="AJ47" s="458"/>
      <c r="AK47" s="459"/>
    </row>
    <row r="48" spans="1:37" ht="16.5" customHeight="1">
      <c r="A48" s="460">
        <v>22</v>
      </c>
      <c r="B48" s="461"/>
      <c r="C48" s="476"/>
      <c r="D48" s="476"/>
      <c r="E48" s="476"/>
      <c r="F48" s="463"/>
      <c r="G48" s="463"/>
      <c r="H48" s="463"/>
      <c r="I48" s="464"/>
      <c r="J48" s="464"/>
      <c r="K48" s="464"/>
      <c r="L48" s="464"/>
      <c r="M48" s="464"/>
      <c r="N48" s="464"/>
      <c r="O48" s="465"/>
      <c r="P48" s="465"/>
      <c r="Q48" s="465"/>
      <c r="R48" s="465"/>
      <c r="S48" s="465"/>
      <c r="T48" s="465"/>
      <c r="U48" s="466"/>
      <c r="V48" s="466"/>
      <c r="W48" s="471"/>
      <c r="X48" s="472"/>
      <c r="Y48" s="472"/>
      <c r="Z48" s="473"/>
      <c r="AA48" s="467"/>
      <c r="AB48" s="467"/>
      <c r="AC48" s="468"/>
      <c r="AD48" s="469"/>
      <c r="AE48" s="469"/>
      <c r="AF48" s="470"/>
      <c r="AG48" s="458"/>
      <c r="AH48" s="458"/>
      <c r="AI48" s="458"/>
      <c r="AJ48" s="458"/>
      <c r="AK48" s="459"/>
    </row>
    <row r="49" spans="1:49">
      <c r="A49" s="108"/>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07"/>
    </row>
    <row r="50" spans="1:49" ht="19.5" customHeight="1">
      <c r="A50" s="477" t="s">
        <v>144</v>
      </c>
      <c r="B50" s="478"/>
      <c r="C50" s="478"/>
      <c r="D50" s="478"/>
      <c r="E50" s="478"/>
      <c r="F50" s="478"/>
      <c r="G50" s="478"/>
      <c r="H50" s="478"/>
      <c r="I50" s="478"/>
      <c r="J50" s="478"/>
      <c r="K50" s="478"/>
      <c r="L50" s="478"/>
      <c r="M50" s="478"/>
      <c r="N50" s="478"/>
      <c r="O50" s="478"/>
      <c r="P50" s="478"/>
      <c r="Q50" s="478"/>
      <c r="R50" s="478"/>
      <c r="S50" s="478"/>
      <c r="T50" s="478"/>
      <c r="U50" s="478"/>
      <c r="V50" s="478"/>
      <c r="W50" s="478"/>
      <c r="X50" s="478"/>
      <c r="Y50" s="478"/>
      <c r="Z50" s="478"/>
      <c r="AA50" s="478"/>
      <c r="AB50" s="478"/>
      <c r="AC50" s="478"/>
      <c r="AD50" s="478"/>
      <c r="AE50" s="478"/>
      <c r="AF50" s="478"/>
      <c r="AG50" s="478"/>
      <c r="AH50" s="478"/>
      <c r="AI50" s="478"/>
      <c r="AJ50" s="478"/>
      <c r="AK50" s="479"/>
    </row>
    <row r="51" spans="1:49" ht="7.5" customHeight="1">
      <c r="A51" s="108"/>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07"/>
    </row>
    <row r="52" spans="1:49" ht="20.25" customHeight="1">
      <c r="A52" s="450" t="s">
        <v>271</v>
      </c>
      <c r="B52" s="450"/>
      <c r="C52" s="450"/>
      <c r="D52" s="450"/>
      <c r="E52" s="485"/>
      <c r="F52" s="485"/>
      <c r="G52" s="109" t="s">
        <v>23</v>
      </c>
      <c r="H52" s="485"/>
      <c r="I52" s="485"/>
      <c r="J52" s="67" t="s">
        <v>0</v>
      </c>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07"/>
    </row>
    <row r="53" spans="1:49" ht="24" customHeight="1">
      <c r="A53" s="275"/>
      <c r="B53" s="483" t="str">
        <f>IF(【様式４】!W11="","",(【様式４】!W11))</f>
        <v/>
      </c>
      <c r="C53" s="483"/>
      <c r="D53" s="483"/>
      <c r="E53" s="483"/>
      <c r="F53" s="483"/>
      <c r="G53" s="483"/>
      <c r="H53" s="483"/>
      <c r="I53" s="483"/>
      <c r="J53" s="481" t="s">
        <v>25</v>
      </c>
      <c r="K53" s="481"/>
      <c r="L53" s="482" t="str">
        <f>IF(【様式４】!W13="","",(【様式４】!W13))</f>
        <v/>
      </c>
      <c r="M53" s="482"/>
      <c r="N53" s="482"/>
      <c r="O53" s="482"/>
      <c r="P53" s="482"/>
      <c r="Q53" s="482"/>
      <c r="R53" s="1" t="s">
        <v>121</v>
      </c>
      <c r="S53" s="275"/>
      <c r="T53" s="483" t="str">
        <f>IF(【様式４】!W19="","",(【様式４】!W19))</f>
        <v/>
      </c>
      <c r="U53" s="483"/>
      <c r="V53" s="483"/>
      <c r="W53" s="483"/>
      <c r="X53" s="483"/>
      <c r="Y53" s="483"/>
      <c r="Z53" s="483"/>
      <c r="AA53" s="483"/>
      <c r="AB53" s="481" t="s">
        <v>25</v>
      </c>
      <c r="AC53" s="481"/>
      <c r="AD53" s="482" t="str">
        <f>IF(【様式４】!W21="","",(【様式４】!W21))</f>
        <v/>
      </c>
      <c r="AE53" s="482"/>
      <c r="AF53" s="482"/>
      <c r="AG53" s="482"/>
      <c r="AH53" s="482"/>
      <c r="AI53" s="482"/>
      <c r="AJ53" s="1" t="s">
        <v>121</v>
      </c>
      <c r="AK53" s="107"/>
    </row>
    <row r="54" spans="1:49" ht="24" customHeight="1">
      <c r="A54" s="108"/>
      <c r="B54" s="2"/>
      <c r="C54" s="2"/>
      <c r="D54" s="2"/>
      <c r="E54" s="2"/>
      <c r="F54" s="1"/>
      <c r="G54" s="1"/>
      <c r="H54" s="1"/>
      <c r="I54" s="1"/>
      <c r="J54" s="1"/>
      <c r="K54" s="1"/>
      <c r="L54" s="1"/>
      <c r="M54" s="1"/>
      <c r="N54" s="1"/>
      <c r="O54" s="1"/>
      <c r="P54" s="259"/>
      <c r="Q54" s="259"/>
      <c r="R54" s="267"/>
      <c r="S54" s="259"/>
      <c r="T54" s="259"/>
      <c r="U54" s="259"/>
      <c r="V54" s="259"/>
      <c r="W54" s="261"/>
      <c r="X54" s="261"/>
      <c r="Y54" s="261"/>
      <c r="Z54" s="261"/>
      <c r="AA54" s="261"/>
      <c r="AB54" s="259"/>
      <c r="AC54" s="259"/>
      <c r="AD54" s="259"/>
      <c r="AE54" s="259"/>
      <c r="AF54" s="259"/>
      <c r="AG54" s="259"/>
      <c r="AH54" s="259"/>
      <c r="AI54" s="112"/>
      <c r="AJ54" s="1"/>
      <c r="AK54" s="107"/>
      <c r="AP54" s="64"/>
      <c r="AQ54" s="64"/>
      <c r="AR54" s="64"/>
      <c r="AS54" s="64"/>
      <c r="AT54" s="64"/>
      <c r="AU54" s="64"/>
      <c r="AV54" s="64"/>
      <c r="AW54" s="64"/>
    </row>
    <row r="55" spans="1:49" ht="24" customHeight="1">
      <c r="A55" s="108"/>
      <c r="B55" s="483" t="str">
        <f>IF(【様式４】!W27="","",(【様式４】!W27))</f>
        <v/>
      </c>
      <c r="C55" s="483"/>
      <c r="D55" s="483"/>
      <c r="E55" s="483"/>
      <c r="F55" s="483"/>
      <c r="G55" s="483"/>
      <c r="H55" s="483"/>
      <c r="I55" s="483"/>
      <c r="J55" s="481" t="s">
        <v>25</v>
      </c>
      <c r="K55" s="481"/>
      <c r="L55" s="482" t="str">
        <f>IF(【様式４】!W29="","",(【様式４】!W29))</f>
        <v/>
      </c>
      <c r="M55" s="482"/>
      <c r="N55" s="482"/>
      <c r="O55" s="482"/>
      <c r="P55" s="482"/>
      <c r="Q55" s="482"/>
      <c r="R55" s="1" t="s">
        <v>121</v>
      </c>
      <c r="S55" s="275"/>
      <c r="T55" s="276"/>
      <c r="U55" s="276"/>
      <c r="V55" s="276"/>
      <c r="W55" s="276"/>
      <c r="X55" s="276"/>
      <c r="Y55" s="276"/>
      <c r="Z55" s="276"/>
      <c r="AA55" s="276"/>
      <c r="AB55" s="49"/>
      <c r="AC55" s="49"/>
      <c r="AD55" s="277"/>
      <c r="AE55" s="277"/>
      <c r="AF55" s="277"/>
      <c r="AG55" s="277"/>
      <c r="AH55" s="277"/>
      <c r="AI55" s="277"/>
      <c r="AJ55" s="8"/>
      <c r="AK55" s="107"/>
    </row>
    <row r="56" spans="1:49">
      <c r="A56" s="108"/>
      <c r="B56" s="2"/>
      <c r="C56" s="2"/>
      <c r="D56" s="2"/>
      <c r="E56" s="2"/>
      <c r="F56" s="1"/>
      <c r="G56" s="1"/>
      <c r="H56" s="1"/>
      <c r="I56" s="1"/>
      <c r="J56" s="1"/>
      <c r="K56" s="1"/>
      <c r="L56" s="1"/>
      <c r="M56" s="1"/>
      <c r="N56" s="1"/>
      <c r="O56" s="1"/>
      <c r="P56" s="259"/>
      <c r="Q56" s="259"/>
      <c r="R56" s="259"/>
      <c r="S56" s="259"/>
      <c r="T56" s="259"/>
      <c r="U56" s="259"/>
      <c r="V56" s="259"/>
      <c r="W56" s="261"/>
      <c r="X56" s="261"/>
      <c r="Y56" s="261"/>
      <c r="Z56" s="261"/>
      <c r="AA56" s="261"/>
      <c r="AB56" s="259"/>
      <c r="AC56" s="259"/>
      <c r="AD56" s="259"/>
      <c r="AE56" s="259"/>
      <c r="AF56" s="259"/>
      <c r="AG56" s="259"/>
      <c r="AH56" s="259"/>
      <c r="AI56" s="259"/>
      <c r="AJ56" s="1"/>
      <c r="AK56" s="107"/>
      <c r="AP56" s="202"/>
      <c r="AQ56" s="202"/>
      <c r="AR56" s="202"/>
      <c r="AS56" s="202"/>
      <c r="AT56" s="202"/>
      <c r="AU56" s="202"/>
      <c r="AV56" s="202"/>
      <c r="AW56" s="202"/>
    </row>
    <row r="57" spans="1:49" ht="27" customHeight="1">
      <c r="A57" s="493" t="s">
        <v>124</v>
      </c>
      <c r="B57" s="480"/>
      <c r="C57" s="480"/>
      <c r="D57" s="480"/>
      <c r="E57" s="110" t="s">
        <v>123</v>
      </c>
      <c r="F57" s="474"/>
      <c r="G57" s="474"/>
      <c r="H57" s="474"/>
      <c r="I57" s="475" t="s">
        <v>122</v>
      </c>
      <c r="J57" s="475"/>
      <c r="K57" s="474"/>
      <c r="L57" s="474"/>
      <c r="M57" s="474"/>
      <c r="N57" s="474"/>
      <c r="O57" s="474"/>
      <c r="P57" s="474"/>
      <c r="Q57" s="474"/>
      <c r="R57" s="1" t="s">
        <v>121</v>
      </c>
      <c r="S57" s="480" t="s">
        <v>105</v>
      </c>
      <c r="T57" s="480"/>
      <c r="U57" s="480"/>
      <c r="V57" s="480"/>
      <c r="W57" s="1" t="s">
        <v>123</v>
      </c>
      <c r="X57" s="474"/>
      <c r="Y57" s="474"/>
      <c r="Z57" s="474"/>
      <c r="AA57" s="475" t="s">
        <v>122</v>
      </c>
      <c r="AB57" s="475"/>
      <c r="AC57" s="474"/>
      <c r="AD57" s="474"/>
      <c r="AE57" s="474"/>
      <c r="AF57" s="474"/>
      <c r="AG57" s="474"/>
      <c r="AH57" s="474"/>
      <c r="AI57" s="474"/>
      <c r="AJ57" s="1" t="s">
        <v>121</v>
      </c>
      <c r="AK57" s="53"/>
    </row>
    <row r="58" spans="1:49" ht="21.75" customHeight="1">
      <c r="A58" s="493" t="s">
        <v>24</v>
      </c>
      <c r="B58" s="480"/>
      <c r="C58" s="480"/>
      <c r="D58" s="480"/>
      <c r="E58" s="480"/>
      <c r="F58" s="494"/>
      <c r="G58" s="494"/>
      <c r="H58" s="494"/>
      <c r="I58" s="494"/>
      <c r="J58" s="494"/>
      <c r="K58" s="494"/>
      <c r="L58" s="494"/>
      <c r="M58" s="494"/>
      <c r="N58" s="494"/>
      <c r="O58" s="1"/>
      <c r="P58" s="1"/>
      <c r="Q58" s="1"/>
      <c r="R58" s="1"/>
      <c r="S58" s="496" t="s">
        <v>24</v>
      </c>
      <c r="T58" s="496"/>
      <c r="U58" s="496"/>
      <c r="V58" s="496"/>
      <c r="W58" s="496"/>
      <c r="X58" s="497"/>
      <c r="Y58" s="494"/>
      <c r="Z58" s="494"/>
      <c r="AA58" s="494"/>
      <c r="AB58" s="494"/>
      <c r="AC58" s="494"/>
      <c r="AD58" s="494"/>
      <c r="AE58" s="494"/>
      <c r="AF58" s="494"/>
      <c r="AG58" s="1"/>
      <c r="AH58" s="1"/>
      <c r="AI58" s="1"/>
      <c r="AJ58" s="1"/>
      <c r="AK58" s="107"/>
    </row>
    <row r="59" spans="1:49" ht="21.75" customHeight="1">
      <c r="A59" s="493" t="s">
        <v>131</v>
      </c>
      <c r="B59" s="480"/>
      <c r="C59" s="480"/>
      <c r="D59" s="480"/>
      <c r="E59" s="480"/>
      <c r="F59" s="495"/>
      <c r="G59" s="495"/>
      <c r="H59" s="495"/>
      <c r="I59" s="495"/>
      <c r="J59" s="495"/>
      <c r="K59" s="495"/>
      <c r="L59" s="495"/>
      <c r="M59" s="495"/>
      <c r="N59" s="495"/>
      <c r="O59" s="1"/>
      <c r="P59" s="1"/>
      <c r="Q59" s="1"/>
      <c r="R59" s="1"/>
      <c r="S59" s="480" t="s">
        <v>131</v>
      </c>
      <c r="T59" s="480"/>
      <c r="U59" s="480"/>
      <c r="V59" s="480"/>
      <c r="W59" s="480"/>
      <c r="X59" s="345"/>
      <c r="Y59" s="495"/>
      <c r="Z59" s="495"/>
      <c r="AA59" s="495"/>
      <c r="AB59" s="495"/>
      <c r="AC59" s="495"/>
      <c r="AD59" s="495"/>
      <c r="AE59" s="495"/>
      <c r="AF59" s="495"/>
      <c r="AG59" s="1"/>
      <c r="AH59" s="1"/>
      <c r="AI59" s="1"/>
      <c r="AJ59" s="1"/>
      <c r="AK59" s="107"/>
    </row>
    <row r="60" spans="1:49">
      <c r="A60" s="111"/>
      <c r="B60" s="110"/>
      <c r="C60" s="110"/>
      <c r="D60" s="110"/>
      <c r="E60" s="110"/>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07"/>
    </row>
    <row r="61" spans="1:49" ht="27" customHeight="1">
      <c r="A61" s="480" t="s">
        <v>105</v>
      </c>
      <c r="B61" s="480"/>
      <c r="C61" s="480"/>
      <c r="D61" s="480"/>
      <c r="E61" s="260" t="s">
        <v>123</v>
      </c>
      <c r="F61" s="474"/>
      <c r="G61" s="474"/>
      <c r="H61" s="474"/>
      <c r="I61" s="475" t="s">
        <v>122</v>
      </c>
      <c r="J61" s="475"/>
      <c r="K61" s="474"/>
      <c r="L61" s="474"/>
      <c r="M61" s="474"/>
      <c r="N61" s="474"/>
      <c r="O61" s="474"/>
      <c r="P61" s="474"/>
      <c r="Q61" s="474"/>
      <c r="R61" s="1" t="s">
        <v>121</v>
      </c>
      <c r="S61" s="480" t="s">
        <v>105</v>
      </c>
      <c r="T61" s="480"/>
      <c r="U61" s="480"/>
      <c r="V61" s="480"/>
      <c r="W61" s="1" t="s">
        <v>123</v>
      </c>
      <c r="X61" s="474"/>
      <c r="Y61" s="474"/>
      <c r="Z61" s="474"/>
      <c r="AA61" s="475" t="s">
        <v>122</v>
      </c>
      <c r="AB61" s="475"/>
      <c r="AC61" s="474"/>
      <c r="AD61" s="474"/>
      <c r="AE61" s="474"/>
      <c r="AF61" s="474"/>
      <c r="AG61" s="474"/>
      <c r="AH61" s="474"/>
      <c r="AI61" s="474"/>
      <c r="AJ61" s="1" t="s">
        <v>121</v>
      </c>
      <c r="AK61" s="53"/>
    </row>
    <row r="62" spans="1:49" ht="21.75" customHeight="1">
      <c r="A62" s="493" t="s">
        <v>24</v>
      </c>
      <c r="B62" s="480"/>
      <c r="C62" s="480"/>
      <c r="D62" s="480"/>
      <c r="E62" s="480"/>
      <c r="F62" s="494"/>
      <c r="G62" s="494"/>
      <c r="H62" s="494"/>
      <c r="I62" s="494"/>
      <c r="J62" s="494"/>
      <c r="K62" s="494"/>
      <c r="L62" s="494"/>
      <c r="M62" s="494"/>
      <c r="N62" s="494"/>
      <c r="O62" s="1"/>
      <c r="P62" s="1"/>
      <c r="Q62" s="1"/>
      <c r="R62" s="1"/>
      <c r="S62" s="496" t="s">
        <v>24</v>
      </c>
      <c r="T62" s="496"/>
      <c r="U62" s="496"/>
      <c r="V62" s="496"/>
      <c r="W62" s="496"/>
      <c r="X62" s="497"/>
      <c r="Y62" s="494"/>
      <c r="Z62" s="494"/>
      <c r="AA62" s="494"/>
      <c r="AB62" s="494"/>
      <c r="AC62" s="494"/>
      <c r="AD62" s="494"/>
      <c r="AE62" s="494"/>
      <c r="AF62" s="494"/>
      <c r="AH62" s="1"/>
      <c r="AI62" s="1"/>
      <c r="AJ62" s="1"/>
      <c r="AK62" s="107"/>
    </row>
    <row r="63" spans="1:49" ht="21.75" customHeight="1">
      <c r="A63" s="493" t="s">
        <v>131</v>
      </c>
      <c r="B63" s="480"/>
      <c r="C63" s="480"/>
      <c r="D63" s="480"/>
      <c r="E63" s="480"/>
      <c r="F63" s="495"/>
      <c r="G63" s="495"/>
      <c r="H63" s="495"/>
      <c r="I63" s="495"/>
      <c r="J63" s="495"/>
      <c r="K63" s="495"/>
      <c r="L63" s="495"/>
      <c r="M63" s="495"/>
      <c r="N63" s="495"/>
      <c r="O63" s="1"/>
      <c r="P63" s="1"/>
      <c r="Q63" s="1"/>
      <c r="R63" s="1"/>
      <c r="S63" s="480" t="s">
        <v>131</v>
      </c>
      <c r="T63" s="480"/>
      <c r="U63" s="480"/>
      <c r="V63" s="480"/>
      <c r="W63" s="480"/>
      <c r="X63" s="345"/>
      <c r="Y63" s="495"/>
      <c r="Z63" s="495"/>
      <c r="AA63" s="495"/>
      <c r="AB63" s="495"/>
      <c r="AC63" s="495"/>
      <c r="AD63" s="495"/>
      <c r="AE63" s="495"/>
      <c r="AF63" s="495"/>
      <c r="AG63" s="1"/>
      <c r="AH63" s="1"/>
      <c r="AI63" s="1"/>
      <c r="AJ63" s="1"/>
      <c r="AK63" s="107"/>
    </row>
    <row r="64" spans="1:49">
      <c r="A64" s="111"/>
      <c r="B64" s="260"/>
      <c r="C64" s="260"/>
      <c r="D64" s="260"/>
      <c r="E64" s="260"/>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2"/>
      <c r="AH64" s="268"/>
      <c r="AI64" s="268"/>
      <c r="AJ64" s="268"/>
      <c r="AK64" s="269"/>
    </row>
    <row r="65" spans="1:37" ht="22.5" customHeight="1">
      <c r="A65" s="486" t="s">
        <v>143</v>
      </c>
      <c r="B65" s="487"/>
      <c r="C65" s="487"/>
      <c r="D65" s="487"/>
      <c r="E65" s="487"/>
      <c r="F65" s="386" t="str">
        <f>IF(F14="","",F14)</f>
        <v/>
      </c>
      <c r="G65" s="386"/>
      <c r="H65" s="386"/>
      <c r="I65" s="386"/>
      <c r="J65" s="386"/>
      <c r="K65" s="488" t="s">
        <v>148</v>
      </c>
      <c r="L65" s="488"/>
      <c r="M65" s="488"/>
      <c r="N65" s="488"/>
      <c r="O65" s="488"/>
      <c r="P65" s="488"/>
      <c r="Q65" s="488"/>
      <c r="R65" s="488"/>
      <c r="S65" s="488"/>
      <c r="T65" s="488"/>
      <c r="U65" s="488"/>
      <c r="V65" s="488"/>
      <c r="W65" s="488"/>
      <c r="X65" s="488"/>
      <c r="Y65" s="488"/>
      <c r="Z65" s="488"/>
      <c r="AA65" s="488"/>
      <c r="AB65" s="488"/>
      <c r="AC65" s="488"/>
      <c r="AD65" s="488"/>
      <c r="AE65" s="488"/>
      <c r="AF65" s="488"/>
      <c r="AG65" s="489"/>
      <c r="AH65" s="270"/>
      <c r="AI65" s="270"/>
      <c r="AJ65" s="270"/>
      <c r="AK65" s="269"/>
    </row>
    <row r="66" spans="1:37">
      <c r="A66" s="108"/>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2"/>
      <c r="AH66" s="268"/>
      <c r="AI66" s="268"/>
      <c r="AJ66" s="268"/>
      <c r="AK66" s="269"/>
    </row>
    <row r="67" spans="1:37" ht="21" customHeight="1">
      <c r="A67" s="273"/>
      <c r="B67" s="7"/>
      <c r="C67" s="7"/>
      <c r="D67" s="7"/>
      <c r="E67" s="274"/>
      <c r="F67" s="450" t="s">
        <v>272</v>
      </c>
      <c r="G67" s="450"/>
      <c r="H67" s="450"/>
      <c r="I67" s="450"/>
      <c r="J67" s="485"/>
      <c r="K67" s="485"/>
      <c r="L67" s="109" t="s">
        <v>23</v>
      </c>
      <c r="M67" s="485"/>
      <c r="N67" s="485"/>
      <c r="O67" s="67" t="s">
        <v>0</v>
      </c>
      <c r="P67" s="490" t="str">
        <f>IF(F14="","",F14)</f>
        <v/>
      </c>
      <c r="Q67" s="490"/>
      <c r="R67" s="490"/>
      <c r="S67" s="490"/>
      <c r="T67" s="490"/>
      <c r="U67" s="480" t="s">
        <v>147</v>
      </c>
      <c r="V67" s="491"/>
      <c r="W67" s="491"/>
      <c r="X67" s="491"/>
      <c r="Y67" s="491"/>
      <c r="Z67" s="491"/>
      <c r="AA67" s="491"/>
      <c r="AB67" s="492"/>
      <c r="AC67" s="492"/>
      <c r="AD67" s="492"/>
      <c r="AE67" s="492"/>
      <c r="AF67" s="492"/>
      <c r="AG67" s="492"/>
      <c r="AH67" s="492"/>
      <c r="AI67" s="492"/>
      <c r="AJ67" s="1" t="s">
        <v>121</v>
      </c>
      <c r="AK67" s="107"/>
    </row>
    <row r="68" spans="1:37" ht="16.5" thickBot="1">
      <c r="A68" s="106"/>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271"/>
      <c r="AI68" s="271"/>
      <c r="AJ68" s="271"/>
      <c r="AK68" s="272"/>
    </row>
  </sheetData>
  <mergeCells count="351">
    <mergeCell ref="N21:AK21"/>
    <mergeCell ref="T16:V16"/>
    <mergeCell ref="W16:AK16"/>
    <mergeCell ref="T18:V18"/>
    <mergeCell ref="W18:AK18"/>
    <mergeCell ref="T20:V20"/>
    <mergeCell ref="W20:AK20"/>
    <mergeCell ref="A63:E63"/>
    <mergeCell ref="F63:N63"/>
    <mergeCell ref="S63:W63"/>
    <mergeCell ref="A58:E58"/>
    <mergeCell ref="S58:W58"/>
    <mergeCell ref="X58:AF58"/>
    <mergeCell ref="F59:N59"/>
    <mergeCell ref="A62:E62"/>
    <mergeCell ref="F62:N62"/>
    <mergeCell ref="S62:W62"/>
    <mergeCell ref="X62:AF62"/>
    <mergeCell ref="X63:AF63"/>
    <mergeCell ref="A61:D61"/>
    <mergeCell ref="F61:H61"/>
    <mergeCell ref="I61:J61"/>
    <mergeCell ref="K61:Q61"/>
    <mergeCell ref="S61:V61"/>
    <mergeCell ref="X61:Z61"/>
    <mergeCell ref="AA61:AB61"/>
    <mergeCell ref="AC61:AI61"/>
    <mergeCell ref="A20:C20"/>
    <mergeCell ref="A21:G21"/>
    <mergeCell ref="H21:I21"/>
    <mergeCell ref="J21:K21"/>
    <mergeCell ref="L21:M21"/>
    <mergeCell ref="I57:J57"/>
    <mergeCell ref="U41:V41"/>
    <mergeCell ref="O39:T39"/>
    <mergeCell ref="U39:V39"/>
    <mergeCell ref="A37:B37"/>
    <mergeCell ref="C37:E37"/>
    <mergeCell ref="F37:H37"/>
    <mergeCell ref="I37:N37"/>
    <mergeCell ref="O37:T37"/>
    <mergeCell ref="U33:V33"/>
    <mergeCell ref="A32:B32"/>
    <mergeCell ref="C32:E32"/>
    <mergeCell ref="F32:H32"/>
    <mergeCell ref="I32:N32"/>
    <mergeCell ref="O32:T32"/>
    <mergeCell ref="B55:I55"/>
    <mergeCell ref="J55:K55"/>
    <mergeCell ref="L55:Q55"/>
    <mergeCell ref="AC19:AK19"/>
    <mergeCell ref="D19:S19"/>
    <mergeCell ref="D20:S20"/>
    <mergeCell ref="W26:Z26"/>
    <mergeCell ref="AI24:AK24"/>
    <mergeCell ref="A17:C17"/>
    <mergeCell ref="U17:Z17"/>
    <mergeCell ref="AA17:AB17"/>
    <mergeCell ref="A18:C18"/>
    <mergeCell ref="P22:R22"/>
    <mergeCell ref="P23:R23"/>
    <mergeCell ref="P24:R24"/>
    <mergeCell ref="S22:AF22"/>
    <mergeCell ref="S23:AF23"/>
    <mergeCell ref="S24:AF24"/>
    <mergeCell ref="AG22:AH22"/>
    <mergeCell ref="AG23:AH23"/>
    <mergeCell ref="AG24:AH24"/>
    <mergeCell ref="A19:C19"/>
    <mergeCell ref="U19:Z19"/>
    <mergeCell ref="AA19:AB19"/>
    <mergeCell ref="W36:Z36"/>
    <mergeCell ref="W37:Z37"/>
    <mergeCell ref="W38:Z38"/>
    <mergeCell ref="W39:Z39"/>
    <mergeCell ref="AC17:AK17"/>
    <mergeCell ref="D17:S17"/>
    <mergeCell ref="D18:S18"/>
    <mergeCell ref="W27:Z27"/>
    <mergeCell ref="W28:Z28"/>
    <mergeCell ref="W29:Z29"/>
    <mergeCell ref="W30:Z30"/>
    <mergeCell ref="C26:E26"/>
    <mergeCell ref="F26:H26"/>
    <mergeCell ref="I26:N26"/>
    <mergeCell ref="O26:T26"/>
    <mergeCell ref="U26:V26"/>
    <mergeCell ref="AA26:AB26"/>
    <mergeCell ref="AC26:AF26"/>
    <mergeCell ref="AG26:AK26"/>
    <mergeCell ref="AC29:AF29"/>
    <mergeCell ref="AG29:AK29"/>
    <mergeCell ref="AG28:AK28"/>
    <mergeCell ref="W43:Z43"/>
    <mergeCell ref="W44:Z44"/>
    <mergeCell ref="J67:K67"/>
    <mergeCell ref="M67:N67"/>
    <mergeCell ref="A65:E65"/>
    <mergeCell ref="F65:J65"/>
    <mergeCell ref="K65:AG65"/>
    <mergeCell ref="P67:T67"/>
    <mergeCell ref="U67:AA67"/>
    <mergeCell ref="AB67:AI67"/>
    <mergeCell ref="E52:F52"/>
    <mergeCell ref="H52:I52"/>
    <mergeCell ref="AA48:AB48"/>
    <mergeCell ref="AC48:AF48"/>
    <mergeCell ref="AG48:AK48"/>
    <mergeCell ref="A59:E59"/>
    <mergeCell ref="F58:N58"/>
    <mergeCell ref="S59:W59"/>
    <mergeCell ref="X59:AF59"/>
    <mergeCell ref="A57:D57"/>
    <mergeCell ref="X57:Z57"/>
    <mergeCell ref="AA57:AB57"/>
    <mergeCell ref="AC57:AI57"/>
    <mergeCell ref="A48:B48"/>
    <mergeCell ref="C48:E48"/>
    <mergeCell ref="F48:H48"/>
    <mergeCell ref="I48:N48"/>
    <mergeCell ref="O48:T48"/>
    <mergeCell ref="U48:V48"/>
    <mergeCell ref="A52:D52"/>
    <mergeCell ref="W48:Z48"/>
    <mergeCell ref="A50:AK50"/>
    <mergeCell ref="S57:V57"/>
    <mergeCell ref="F57:H57"/>
    <mergeCell ref="K57:Q57"/>
    <mergeCell ref="AB53:AC53"/>
    <mergeCell ref="AD53:AI53"/>
    <mergeCell ref="T53:AA53"/>
    <mergeCell ref="B53:I53"/>
    <mergeCell ref="J53:K53"/>
    <mergeCell ref="L53:Q53"/>
    <mergeCell ref="AA47:AB47"/>
    <mergeCell ref="AC47:AF47"/>
    <mergeCell ref="AG47:AK47"/>
    <mergeCell ref="A46:B46"/>
    <mergeCell ref="C46:E46"/>
    <mergeCell ref="F46:H46"/>
    <mergeCell ref="I46:N46"/>
    <mergeCell ref="O46:T46"/>
    <mergeCell ref="U46:V46"/>
    <mergeCell ref="AA46:AB46"/>
    <mergeCell ref="A47:B47"/>
    <mergeCell ref="C47:E47"/>
    <mergeCell ref="F47:H47"/>
    <mergeCell ref="I47:N47"/>
    <mergeCell ref="O47:T47"/>
    <mergeCell ref="U47:V47"/>
    <mergeCell ref="AC46:AF46"/>
    <mergeCell ref="AG46:AK46"/>
    <mergeCell ref="W46:Z46"/>
    <mergeCell ref="W47:Z47"/>
    <mergeCell ref="AC44:AF44"/>
    <mergeCell ref="AG44:AK44"/>
    <mergeCell ref="A45:B45"/>
    <mergeCell ref="C45:E45"/>
    <mergeCell ref="F45:H45"/>
    <mergeCell ref="I45:N45"/>
    <mergeCell ref="O45:T45"/>
    <mergeCell ref="AC45:AF45"/>
    <mergeCell ref="AG45:AK45"/>
    <mergeCell ref="U45:V45"/>
    <mergeCell ref="AA45:AB45"/>
    <mergeCell ref="A44:B44"/>
    <mergeCell ref="C44:E44"/>
    <mergeCell ref="F44:H44"/>
    <mergeCell ref="I44:N44"/>
    <mergeCell ref="O44:T44"/>
    <mergeCell ref="U44:V44"/>
    <mergeCell ref="AA44:AB44"/>
    <mergeCell ref="W45:Z45"/>
    <mergeCell ref="AA41:AB41"/>
    <mergeCell ref="AG43:AK43"/>
    <mergeCell ref="A42:B42"/>
    <mergeCell ref="C42:E42"/>
    <mergeCell ref="F42:H42"/>
    <mergeCell ref="I42:N42"/>
    <mergeCell ref="O42:T42"/>
    <mergeCell ref="U42:V42"/>
    <mergeCell ref="AA42:AB42"/>
    <mergeCell ref="AC42:AF42"/>
    <mergeCell ref="AG42:AK42"/>
    <mergeCell ref="AC41:AF41"/>
    <mergeCell ref="AG41:AK41"/>
    <mergeCell ref="A43:B43"/>
    <mergeCell ref="C43:E43"/>
    <mergeCell ref="F43:H43"/>
    <mergeCell ref="I43:N43"/>
    <mergeCell ref="O43:T43"/>
    <mergeCell ref="U43:V43"/>
    <mergeCell ref="AA43:AB43"/>
    <mergeCell ref="AC43:AF43"/>
    <mergeCell ref="W41:Z41"/>
    <mergeCell ref="W42:Z42"/>
    <mergeCell ref="AA39:AB39"/>
    <mergeCell ref="AC39:AF39"/>
    <mergeCell ref="A40:B40"/>
    <mergeCell ref="C40:E40"/>
    <mergeCell ref="F40:H40"/>
    <mergeCell ref="I40:N40"/>
    <mergeCell ref="O40:T40"/>
    <mergeCell ref="U40:V40"/>
    <mergeCell ref="AA40:AB40"/>
    <mergeCell ref="AC40:AF40"/>
    <mergeCell ref="W40:Z40"/>
    <mergeCell ref="AG40:AK40"/>
    <mergeCell ref="A41:B41"/>
    <mergeCell ref="C41:E41"/>
    <mergeCell ref="F41:H41"/>
    <mergeCell ref="I41:N41"/>
    <mergeCell ref="O41:T41"/>
    <mergeCell ref="U37:V37"/>
    <mergeCell ref="AA37:AB37"/>
    <mergeCell ref="AG39:AK39"/>
    <mergeCell ref="A38:B38"/>
    <mergeCell ref="C38:E38"/>
    <mergeCell ref="F38:H38"/>
    <mergeCell ref="I38:N38"/>
    <mergeCell ref="O38:T38"/>
    <mergeCell ref="U38:V38"/>
    <mergeCell ref="AA38:AB38"/>
    <mergeCell ref="AC38:AF38"/>
    <mergeCell ref="AG38:AK38"/>
    <mergeCell ref="AC37:AF37"/>
    <mergeCell ref="AG37:AK37"/>
    <mergeCell ref="A39:B39"/>
    <mergeCell ref="C39:E39"/>
    <mergeCell ref="F39:H39"/>
    <mergeCell ref="I39:N39"/>
    <mergeCell ref="I34:N34"/>
    <mergeCell ref="O34:T34"/>
    <mergeCell ref="U34:V34"/>
    <mergeCell ref="AA34:AB34"/>
    <mergeCell ref="AC34:AF34"/>
    <mergeCell ref="AG34:AK34"/>
    <mergeCell ref="AC33:AF33"/>
    <mergeCell ref="AG33:AK33"/>
    <mergeCell ref="A35:B35"/>
    <mergeCell ref="C35:E35"/>
    <mergeCell ref="F35:H35"/>
    <mergeCell ref="I35:N35"/>
    <mergeCell ref="O35:T35"/>
    <mergeCell ref="U32:V32"/>
    <mergeCell ref="AA32:AB32"/>
    <mergeCell ref="AC32:AF32"/>
    <mergeCell ref="AG36:AK36"/>
    <mergeCell ref="U35:V35"/>
    <mergeCell ref="AA35:AB35"/>
    <mergeCell ref="AC35:AF35"/>
    <mergeCell ref="A36:B36"/>
    <mergeCell ref="C36:E36"/>
    <mergeCell ref="F36:H36"/>
    <mergeCell ref="I36:N36"/>
    <mergeCell ref="O36:T36"/>
    <mergeCell ref="U36:V36"/>
    <mergeCell ref="AA36:AB36"/>
    <mergeCell ref="AC36:AF36"/>
    <mergeCell ref="W32:Z32"/>
    <mergeCell ref="W33:Z33"/>
    <mergeCell ref="W34:Z34"/>
    <mergeCell ref="W35:Z35"/>
    <mergeCell ref="AA33:AB33"/>
    <mergeCell ref="AG35:AK35"/>
    <mergeCell ref="A34:B34"/>
    <mergeCell ref="C34:E34"/>
    <mergeCell ref="F34:H34"/>
    <mergeCell ref="O30:T30"/>
    <mergeCell ref="U30:V30"/>
    <mergeCell ref="AA30:AB30"/>
    <mergeCell ref="AC30:AF30"/>
    <mergeCell ref="AG30:AK30"/>
    <mergeCell ref="A31:B31"/>
    <mergeCell ref="C31:E31"/>
    <mergeCell ref="F31:H31"/>
    <mergeCell ref="I31:N31"/>
    <mergeCell ref="O31:T31"/>
    <mergeCell ref="U31:V31"/>
    <mergeCell ref="AA31:AB31"/>
    <mergeCell ref="AC31:AF31"/>
    <mergeCell ref="W31:Z31"/>
    <mergeCell ref="F28:H28"/>
    <mergeCell ref="I28:N28"/>
    <mergeCell ref="O28:T28"/>
    <mergeCell ref="U28:V28"/>
    <mergeCell ref="AA28:AB28"/>
    <mergeCell ref="AC28:AF28"/>
    <mergeCell ref="AG32:AK32"/>
    <mergeCell ref="A33:B33"/>
    <mergeCell ref="C33:E33"/>
    <mergeCell ref="F33:H33"/>
    <mergeCell ref="I33:N33"/>
    <mergeCell ref="O33:T33"/>
    <mergeCell ref="A29:B29"/>
    <mergeCell ref="C29:E29"/>
    <mergeCell ref="F29:H29"/>
    <mergeCell ref="I29:N29"/>
    <mergeCell ref="O29:T29"/>
    <mergeCell ref="U29:V29"/>
    <mergeCell ref="AA29:AB29"/>
    <mergeCell ref="AG31:AK31"/>
    <mergeCell ref="A30:B30"/>
    <mergeCell ref="C30:E30"/>
    <mergeCell ref="F30:H30"/>
    <mergeCell ref="I30:N30"/>
    <mergeCell ref="F67:I67"/>
    <mergeCell ref="AI23:AK23"/>
    <mergeCell ref="A22:D22"/>
    <mergeCell ref="E22:G22"/>
    <mergeCell ref="H22:O22"/>
    <mergeCell ref="A24:D24"/>
    <mergeCell ref="E24:G24"/>
    <mergeCell ref="H24:O24"/>
    <mergeCell ref="AI22:AK22"/>
    <mergeCell ref="A23:D23"/>
    <mergeCell ref="E23:G23"/>
    <mergeCell ref="H23:O23"/>
    <mergeCell ref="AG27:AK27"/>
    <mergeCell ref="A26:B26"/>
    <mergeCell ref="A27:B27"/>
    <mergeCell ref="C27:E27"/>
    <mergeCell ref="F27:H27"/>
    <mergeCell ref="I27:N27"/>
    <mergeCell ref="O27:T27"/>
    <mergeCell ref="U27:V27"/>
    <mergeCell ref="AA27:AB27"/>
    <mergeCell ref="AC27:AF27"/>
    <mergeCell ref="A28:B28"/>
    <mergeCell ref="C28:E28"/>
    <mergeCell ref="A8:AG8"/>
    <mergeCell ref="A9:AG9"/>
    <mergeCell ref="A14:E14"/>
    <mergeCell ref="F14:I14"/>
    <mergeCell ref="J14:L14"/>
    <mergeCell ref="M14:P14"/>
    <mergeCell ref="A1:AG2"/>
    <mergeCell ref="C3:AG3"/>
    <mergeCell ref="B4:B5"/>
    <mergeCell ref="C4:AG4"/>
    <mergeCell ref="C5:AG5"/>
    <mergeCell ref="C6:AG6"/>
    <mergeCell ref="A11:AK11"/>
    <mergeCell ref="A12:AK12"/>
    <mergeCell ref="A16:C16"/>
    <mergeCell ref="AA15:AB15"/>
    <mergeCell ref="U15:Z15"/>
    <mergeCell ref="A15:C15"/>
    <mergeCell ref="AC15:AK15"/>
    <mergeCell ref="D15:S15"/>
    <mergeCell ref="D16:S16"/>
  </mergeCells>
  <phoneticPr fontId="2"/>
  <dataValidations count="12">
    <dataValidation type="list" allowBlank="1" showInputMessage="1" showErrorMessage="1" sqref="F29:H48">
      <formula1>"　,DF,FW"</formula1>
    </dataValidation>
    <dataValidation type="list" allowBlank="1" showInputMessage="1" showErrorMessage="1" sqref="U27:V48">
      <formula1>"　,Ｃ,Ａ"</formula1>
    </dataValidation>
    <dataValidation type="list" allowBlank="1" showInputMessage="1" showErrorMessage="1" sqref="AI22:AK24">
      <formula1>"　,男,女"</formula1>
    </dataValidation>
    <dataValidation imeMode="halfAlpha" allowBlank="1" showInputMessage="1" showErrorMessage="1" sqref="U15 A27:E48 AC15 U17 AC17 U19 AC19"/>
    <dataValidation type="list" allowBlank="1" showInputMessage="1" showErrorMessage="1" sqref="M14">
      <formula1>"　,全,定,通"</formula1>
    </dataValidation>
    <dataValidation imeMode="on" allowBlank="1" showInputMessage="1" showErrorMessage="1" sqref="P67:T67 P54:V54 F14 D16 AP54 D20 I61 AA57 AB56:AI56 AN17:BD17 W20 AP14:BF14 AN19:BD19 D18 W18 AN15:BD15 P56:V56 AP56 I57 AA61 AB54:AI54 W16"/>
    <dataValidation type="list" allowBlank="1" showInputMessage="1" showErrorMessage="1" sqref="F27:H28">
      <formula1>"　,ＧK,DF,FW"</formula1>
    </dataValidation>
    <dataValidation type="list" allowBlank="1" showInputMessage="1" showErrorMessage="1" sqref="A24:D24">
      <formula1>"　 ,コ ー チ,トレーナー"</formula1>
    </dataValidation>
    <dataValidation imeMode="off" allowBlank="1" showInputMessage="1" showErrorMessage="1" sqref="A52 E52 E67:F67 G52:H52 J67 AA27:AK48 W27:W48 L67:M67"/>
    <dataValidation imeMode="fullKatakana" allowBlank="1" showInputMessage="1" showErrorMessage="1" sqref="O27:T48 D17 D15 D19"/>
    <dataValidation type="textLength" imeMode="hiragana" operator="equal" allowBlank="1" showInputMessage="1" showErrorMessage="1" sqref="H21:N21">
      <formula1>1</formula1>
    </dataValidation>
    <dataValidation imeMode="hiragana" allowBlank="1" showInputMessage="1" showErrorMessage="1" sqref="S22:S24 AB67:AI67 I27:N48 K57 X57 H22:O24 AC57 F61 K61 X61 F57 AC61"/>
  </dataValidations>
  <printOptions horizontalCentered="1"/>
  <pageMargins left="0.51181102362204722" right="0.31496062992125984" top="0.78740157480314965" bottom="0.47244094488188981" header="0.47244094488188981" footer="0.31496062992125984"/>
  <pageSetup paperSize="9" scale="69" orientation="portrait" r:id="rId1"/>
  <headerFooter>
    <oddHeader>&amp;R【様式５】</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DS65"/>
  <sheetViews>
    <sheetView showZeros="0" zoomScaleNormal="100" workbookViewId="0">
      <selection sqref="A1:BJ1"/>
    </sheetView>
  </sheetViews>
  <sheetFormatPr defaultColWidth="8.125" defaultRowHeight="15.75"/>
  <cols>
    <col min="1" max="62" width="1.875" style="1" customWidth="1"/>
    <col min="63" max="63" width="2.25" style="1" customWidth="1"/>
    <col min="64" max="76" width="7.75" style="237" customWidth="1"/>
    <col min="77" max="16384" width="8.125" style="1"/>
  </cols>
  <sheetData>
    <row r="1" spans="1:76" s="6" customFormat="1" ht="25.5" customHeight="1">
      <c r="A1" s="432" t="s">
        <v>44</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L1" s="236"/>
      <c r="BM1" s="236"/>
      <c r="BN1" s="236"/>
      <c r="BO1" s="236"/>
      <c r="BP1" s="236"/>
      <c r="BQ1" s="236"/>
      <c r="BR1" s="236"/>
      <c r="BS1" s="236"/>
      <c r="BT1" s="236"/>
      <c r="BU1" s="236"/>
      <c r="BV1" s="236"/>
      <c r="BW1" s="236"/>
      <c r="BX1" s="236"/>
    </row>
    <row r="2" spans="1:76" s="6" customFormat="1" ht="29.25" customHeight="1">
      <c r="A2" s="517" t="s">
        <v>294</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c r="AN2" s="517"/>
      <c r="AO2" s="517"/>
      <c r="AP2" s="517"/>
      <c r="AQ2" s="517"/>
      <c r="AR2" s="517"/>
      <c r="AS2" s="517"/>
      <c r="AT2" s="517"/>
      <c r="AU2" s="517"/>
      <c r="AV2" s="517"/>
      <c r="AW2" s="517"/>
      <c r="AX2" s="517"/>
      <c r="AY2" s="517"/>
      <c r="AZ2" s="517"/>
      <c r="BA2" s="517"/>
      <c r="BB2" s="517"/>
      <c r="BC2" s="517"/>
      <c r="BD2" s="517"/>
      <c r="BE2" s="517"/>
      <c r="BF2" s="517"/>
      <c r="BG2" s="517"/>
      <c r="BH2" s="517"/>
      <c r="BI2" s="517"/>
      <c r="BJ2" s="517"/>
      <c r="BL2" s="236"/>
      <c r="BM2" s="236"/>
      <c r="BN2" s="236"/>
      <c r="BO2" s="236"/>
      <c r="BP2" s="236"/>
      <c r="BQ2" s="236"/>
      <c r="BR2" s="236"/>
      <c r="BS2" s="236"/>
      <c r="BT2" s="236"/>
      <c r="BU2" s="236"/>
      <c r="BV2" s="236"/>
      <c r="BW2" s="236"/>
      <c r="BX2" s="236"/>
    </row>
    <row r="3" spans="1:76" s="6" customFormat="1" ht="25.5" customHeight="1">
      <c r="A3" s="36"/>
      <c r="B3" s="37"/>
      <c r="C3" s="38"/>
      <c r="D3" s="500" t="s">
        <v>46</v>
      </c>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L3" s="236"/>
      <c r="BM3" s="236"/>
      <c r="BN3" s="236"/>
      <c r="BO3" s="236"/>
      <c r="BP3" s="236"/>
      <c r="BQ3" s="236"/>
      <c r="BR3" s="236"/>
      <c r="BS3" s="236"/>
      <c r="BT3" s="236"/>
      <c r="BU3" s="236"/>
      <c r="BV3" s="236"/>
      <c r="BW3" s="236"/>
      <c r="BX3" s="236"/>
    </row>
    <row r="4" spans="1:76" s="6" customFormat="1" ht="25.5" customHeight="1">
      <c r="A4" s="39"/>
      <c r="B4" s="40"/>
      <c r="C4" s="41"/>
      <c r="D4" s="500" t="s">
        <v>47</v>
      </c>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c r="AN4" s="501"/>
      <c r="AO4" s="501"/>
      <c r="AP4" s="501"/>
      <c r="AQ4" s="501"/>
      <c r="AR4" s="501"/>
      <c r="AS4" s="501"/>
      <c r="AT4" s="501"/>
      <c r="AU4" s="501"/>
      <c r="AV4" s="501"/>
      <c r="AW4" s="501"/>
      <c r="AX4" s="501"/>
      <c r="AY4" s="501"/>
      <c r="AZ4" s="501"/>
      <c r="BA4" s="501"/>
      <c r="BB4" s="501"/>
      <c r="BC4" s="501"/>
      <c r="BD4" s="501"/>
      <c r="BE4" s="501"/>
      <c r="BF4" s="501"/>
      <c r="BG4" s="501"/>
      <c r="BH4" s="501"/>
      <c r="BI4" s="501"/>
      <c r="BJ4" s="501"/>
      <c r="BL4" s="236"/>
      <c r="BM4" s="236"/>
      <c r="BN4" s="236"/>
      <c r="BO4" s="236"/>
      <c r="BP4" s="236"/>
      <c r="BQ4" s="236"/>
      <c r="BR4" s="236"/>
      <c r="BS4" s="236"/>
      <c r="BT4" s="236"/>
      <c r="BU4" s="236"/>
      <c r="BV4" s="236"/>
      <c r="BW4" s="236"/>
      <c r="BX4" s="236"/>
    </row>
    <row r="5" spans="1:76" s="6" customFormat="1" ht="24.75" customHeight="1">
      <c r="A5" s="518" t="s">
        <v>50</v>
      </c>
      <c r="B5" s="519"/>
      <c r="C5" s="520"/>
      <c r="D5" s="527" t="s">
        <v>53</v>
      </c>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c r="AU5" s="528"/>
      <c r="AV5" s="528"/>
      <c r="AW5" s="528"/>
      <c r="AX5" s="528"/>
      <c r="AY5" s="528"/>
      <c r="AZ5" s="528"/>
      <c r="BA5" s="528"/>
      <c r="BB5" s="528"/>
      <c r="BC5" s="528"/>
      <c r="BD5" s="528"/>
      <c r="BE5" s="528"/>
      <c r="BF5" s="528"/>
      <c r="BG5" s="528"/>
      <c r="BH5" s="528"/>
      <c r="BI5" s="528"/>
      <c r="BJ5" s="528"/>
      <c r="BL5" s="236"/>
      <c r="BM5" s="236"/>
      <c r="BN5" s="236"/>
      <c r="BO5" s="236"/>
      <c r="BP5" s="236"/>
      <c r="BQ5" s="236"/>
      <c r="BR5" s="236"/>
      <c r="BS5" s="236"/>
      <c r="BT5" s="236"/>
      <c r="BU5" s="236"/>
      <c r="BV5" s="236"/>
      <c r="BW5" s="236"/>
      <c r="BX5" s="236"/>
    </row>
    <row r="6" spans="1:76" s="6" customFormat="1" ht="24.75" customHeight="1">
      <c r="A6" s="521"/>
      <c r="B6" s="522"/>
      <c r="C6" s="523"/>
      <c r="D6" s="527" t="s">
        <v>54</v>
      </c>
      <c r="E6" s="528"/>
      <c r="F6" s="528"/>
      <c r="G6" s="528"/>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8"/>
      <c r="AJ6" s="528"/>
      <c r="AK6" s="528"/>
      <c r="AL6" s="528"/>
      <c r="AM6" s="528"/>
      <c r="AN6" s="528"/>
      <c r="AO6" s="528"/>
      <c r="AP6" s="528"/>
      <c r="AQ6" s="528"/>
      <c r="AR6" s="528"/>
      <c r="AS6" s="528"/>
      <c r="AT6" s="528"/>
      <c r="AU6" s="528"/>
      <c r="AV6" s="528"/>
      <c r="AW6" s="528"/>
      <c r="AX6" s="528"/>
      <c r="AY6" s="528"/>
      <c r="AZ6" s="528"/>
      <c r="BA6" s="528"/>
      <c r="BB6" s="528"/>
      <c r="BC6" s="528"/>
      <c r="BD6" s="528"/>
      <c r="BE6" s="528"/>
      <c r="BF6" s="528"/>
      <c r="BG6" s="528"/>
      <c r="BH6" s="528"/>
      <c r="BI6" s="528"/>
      <c r="BJ6" s="528"/>
      <c r="BL6" s="236"/>
      <c r="BM6" s="236"/>
      <c r="BN6" s="236"/>
      <c r="BO6" s="236"/>
      <c r="BP6" s="236"/>
      <c r="BQ6" s="236"/>
      <c r="BR6" s="236"/>
      <c r="BS6" s="236"/>
      <c r="BT6" s="236"/>
      <c r="BU6" s="236"/>
      <c r="BV6" s="236"/>
      <c r="BW6" s="236"/>
      <c r="BX6" s="236"/>
    </row>
    <row r="7" spans="1:76" s="6" customFormat="1" ht="24.75" customHeight="1">
      <c r="A7" s="521"/>
      <c r="B7" s="522"/>
      <c r="C7" s="523"/>
      <c r="D7" s="500" t="s">
        <v>16</v>
      </c>
      <c r="E7" s="501"/>
      <c r="F7" s="501"/>
      <c r="G7" s="501"/>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1"/>
      <c r="AM7" s="501"/>
      <c r="AN7" s="501"/>
      <c r="AO7" s="501"/>
      <c r="AP7" s="501"/>
      <c r="AQ7" s="501"/>
      <c r="AR7" s="501"/>
      <c r="AS7" s="501"/>
      <c r="AT7" s="501"/>
      <c r="AU7" s="501"/>
      <c r="AV7" s="501"/>
      <c r="AW7" s="501"/>
      <c r="AX7" s="501"/>
      <c r="AY7" s="501"/>
      <c r="AZ7" s="501"/>
      <c r="BA7" s="501"/>
      <c r="BB7" s="501"/>
      <c r="BC7" s="501"/>
      <c r="BD7" s="501"/>
      <c r="BE7" s="501"/>
      <c r="BF7" s="501"/>
      <c r="BG7" s="501"/>
      <c r="BH7" s="501"/>
      <c r="BI7" s="501"/>
      <c r="BJ7" s="501"/>
      <c r="BL7" s="236"/>
      <c r="BM7" s="236"/>
      <c r="BN7" s="236"/>
      <c r="BO7" s="236"/>
      <c r="BP7" s="236"/>
      <c r="BQ7" s="236"/>
      <c r="BR7" s="236"/>
      <c r="BS7" s="236"/>
      <c r="BT7" s="236"/>
      <c r="BU7" s="236"/>
      <c r="BV7" s="236"/>
      <c r="BW7" s="236"/>
      <c r="BX7" s="236"/>
    </row>
    <row r="8" spans="1:76" s="6" customFormat="1" ht="24" customHeight="1">
      <c r="A8" s="521"/>
      <c r="B8" s="522"/>
      <c r="C8" s="523"/>
      <c r="D8" s="500" t="s">
        <v>17</v>
      </c>
      <c r="E8" s="501"/>
      <c r="F8" s="501"/>
      <c r="G8" s="501"/>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c r="AM8" s="501"/>
      <c r="AN8" s="501"/>
      <c r="AO8" s="501"/>
      <c r="AP8" s="501"/>
      <c r="AQ8" s="501"/>
      <c r="AR8" s="501"/>
      <c r="AS8" s="501"/>
      <c r="AT8" s="501"/>
      <c r="AU8" s="501"/>
      <c r="AV8" s="501"/>
      <c r="AW8" s="501"/>
      <c r="AX8" s="501"/>
      <c r="AY8" s="501"/>
      <c r="AZ8" s="501"/>
      <c r="BA8" s="501"/>
      <c r="BB8" s="501"/>
      <c r="BC8" s="501"/>
      <c r="BD8" s="501"/>
      <c r="BE8" s="501"/>
      <c r="BF8" s="501"/>
      <c r="BG8" s="501"/>
      <c r="BH8" s="501"/>
      <c r="BI8" s="501"/>
      <c r="BJ8" s="501"/>
      <c r="BL8" s="236"/>
      <c r="BM8" s="236"/>
      <c r="BN8" s="236"/>
      <c r="BO8" s="236"/>
      <c r="BP8" s="236"/>
      <c r="BQ8" s="236"/>
      <c r="BR8" s="236"/>
      <c r="BS8" s="236"/>
      <c r="BT8" s="236"/>
      <c r="BU8" s="236"/>
      <c r="BV8" s="236"/>
      <c r="BW8" s="236"/>
      <c r="BX8" s="236"/>
    </row>
    <row r="9" spans="1:76" s="6" customFormat="1" ht="24" customHeight="1">
      <c r="A9" s="521"/>
      <c r="B9" s="522"/>
      <c r="C9" s="523"/>
      <c r="D9" s="500" t="s">
        <v>18</v>
      </c>
      <c r="E9" s="501"/>
      <c r="F9" s="501"/>
      <c r="G9" s="501"/>
      <c r="H9" s="501"/>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c r="AZ9" s="501"/>
      <c r="BA9" s="501"/>
      <c r="BB9" s="501"/>
      <c r="BC9" s="501"/>
      <c r="BD9" s="501"/>
      <c r="BE9" s="501"/>
      <c r="BF9" s="501"/>
      <c r="BG9" s="501"/>
      <c r="BH9" s="501"/>
      <c r="BI9" s="501"/>
      <c r="BJ9" s="501"/>
      <c r="BL9" s="236"/>
      <c r="BM9" s="236"/>
      <c r="BN9" s="236"/>
      <c r="BO9" s="236"/>
      <c r="BP9" s="236"/>
      <c r="BQ9" s="236"/>
      <c r="BR9" s="236"/>
      <c r="BS9" s="236"/>
      <c r="BT9" s="236"/>
      <c r="BU9" s="236"/>
      <c r="BV9" s="236"/>
      <c r="BW9" s="236"/>
      <c r="BX9" s="236"/>
    </row>
    <row r="10" spans="1:76" s="6" customFormat="1" ht="24" customHeight="1">
      <c r="A10" s="521"/>
      <c r="B10" s="522"/>
      <c r="C10" s="523"/>
      <c r="D10" s="500" t="s">
        <v>19</v>
      </c>
      <c r="E10" s="501"/>
      <c r="F10" s="501"/>
      <c r="G10" s="501"/>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L10" s="236"/>
      <c r="BM10" s="236"/>
      <c r="BN10" s="236"/>
      <c r="BO10" s="236"/>
      <c r="BP10" s="236"/>
      <c r="BQ10" s="236"/>
      <c r="BR10" s="236"/>
      <c r="BS10" s="236"/>
      <c r="BT10" s="236"/>
      <c r="BU10" s="236"/>
      <c r="BV10" s="236"/>
      <c r="BW10" s="236"/>
      <c r="BX10" s="236"/>
    </row>
    <row r="11" spans="1:76" s="6" customFormat="1" ht="24" customHeight="1">
      <c r="A11" s="521"/>
      <c r="B11" s="522"/>
      <c r="C11" s="523"/>
      <c r="D11" s="500" t="s">
        <v>273</v>
      </c>
      <c r="E11" s="501"/>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c r="AZ11" s="501"/>
      <c r="BA11" s="501"/>
      <c r="BB11" s="501"/>
      <c r="BC11" s="501"/>
      <c r="BD11" s="501"/>
      <c r="BE11" s="501"/>
      <c r="BF11" s="501"/>
      <c r="BG11" s="501"/>
      <c r="BH11" s="501"/>
      <c r="BI11" s="501"/>
      <c r="BJ11" s="501"/>
      <c r="BL11" s="236"/>
      <c r="BM11" s="236"/>
      <c r="BN11" s="236"/>
      <c r="BO11" s="236"/>
      <c r="BP11" s="236"/>
      <c r="BQ11" s="236"/>
      <c r="BR11" s="236"/>
      <c r="BS11" s="236"/>
      <c r="BT11" s="236"/>
      <c r="BU11" s="236"/>
      <c r="BV11" s="236"/>
      <c r="BW11" s="236"/>
      <c r="BX11" s="236"/>
    </row>
    <row r="12" spans="1:76" s="6" customFormat="1" ht="24" customHeight="1" thickBot="1">
      <c r="A12" s="524"/>
      <c r="B12" s="525"/>
      <c r="C12" s="526"/>
      <c r="D12" s="502" t="s">
        <v>274</v>
      </c>
      <c r="E12" s="503"/>
      <c r="F12" s="503"/>
      <c r="G12" s="503"/>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03"/>
      <c r="AN12" s="503"/>
      <c r="AO12" s="503"/>
      <c r="AP12" s="503"/>
      <c r="AQ12" s="503"/>
      <c r="AR12" s="503"/>
      <c r="AS12" s="503"/>
      <c r="AT12" s="503"/>
      <c r="AU12" s="503"/>
      <c r="AV12" s="503"/>
      <c r="AW12" s="503"/>
      <c r="AX12" s="503"/>
      <c r="AY12" s="503"/>
      <c r="AZ12" s="503"/>
      <c r="BA12" s="503"/>
      <c r="BB12" s="503"/>
      <c r="BC12" s="503"/>
      <c r="BD12" s="503"/>
      <c r="BE12" s="503"/>
      <c r="BF12" s="503"/>
      <c r="BG12" s="503"/>
      <c r="BH12" s="503"/>
      <c r="BI12" s="503"/>
      <c r="BJ12" s="503"/>
      <c r="BL12" s="236"/>
      <c r="BM12" s="236"/>
      <c r="BN12" s="236"/>
      <c r="BO12" s="236"/>
      <c r="BP12" s="236"/>
      <c r="BQ12" s="236"/>
      <c r="BR12" s="236"/>
      <c r="BS12" s="236"/>
      <c r="BT12" s="236"/>
      <c r="BU12" s="236"/>
      <c r="BV12" s="236"/>
      <c r="BW12" s="236"/>
      <c r="BX12" s="236"/>
    </row>
    <row r="13" spans="1:76" ht="24.75" customHeight="1">
      <c r="AM13" s="195"/>
      <c r="AN13" s="199" t="s">
        <v>74</v>
      </c>
      <c r="AO13" s="196"/>
      <c r="AP13" s="50" t="s">
        <v>55</v>
      </c>
      <c r="AQ13" s="50"/>
      <c r="AR13" s="50"/>
      <c r="AS13" s="50"/>
      <c r="AT13" s="50"/>
      <c r="AU13" s="50"/>
      <c r="AV13" s="504"/>
      <c r="AW13" s="504"/>
      <c r="AX13" s="504"/>
      <c r="AY13" s="498" t="s">
        <v>58</v>
      </c>
      <c r="AZ13" s="498"/>
      <c r="BA13" s="505"/>
      <c r="BB13" s="505"/>
      <c r="BC13" s="505"/>
      <c r="BD13" s="498" t="s">
        <v>13</v>
      </c>
      <c r="BE13" s="498"/>
      <c r="BF13" s="505"/>
      <c r="BG13" s="505"/>
      <c r="BH13" s="505"/>
      <c r="BI13" s="50" t="s">
        <v>73</v>
      </c>
      <c r="BJ13" s="51"/>
      <c r="BK13" s="240"/>
      <c r="BL13" s="241"/>
      <c r="BM13" s="241"/>
      <c r="BN13" s="244"/>
      <c r="BO13" s="245"/>
      <c r="BP13" s="245"/>
      <c r="BQ13" s="245"/>
      <c r="BR13" s="245"/>
      <c r="BS13" s="245"/>
      <c r="BT13" s="245"/>
    </row>
    <row r="14" spans="1:76" s="10" customFormat="1" ht="24.75" customHeight="1">
      <c r="A14" s="511" t="s">
        <v>275</v>
      </c>
      <c r="B14" s="512"/>
      <c r="C14" s="512"/>
      <c r="D14" s="512"/>
      <c r="E14" s="512"/>
      <c r="F14" s="512"/>
      <c r="G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3"/>
      <c r="AF14" s="18"/>
      <c r="AG14" s="18"/>
      <c r="AH14" s="18"/>
      <c r="AI14" s="18"/>
      <c r="AJ14" s="18"/>
      <c r="AK14" s="18"/>
      <c r="AL14" s="11"/>
      <c r="AM14" s="197"/>
      <c r="AN14" s="198" t="s">
        <v>74</v>
      </c>
      <c r="AO14" s="192"/>
      <c r="AP14" s="49" t="s">
        <v>56</v>
      </c>
      <c r="AQ14" s="48"/>
      <c r="AR14" s="48"/>
      <c r="AS14" s="49"/>
      <c r="AT14" s="49"/>
      <c r="AU14" s="2"/>
      <c r="AV14" s="514"/>
      <c r="AW14" s="514"/>
      <c r="AX14" s="514"/>
      <c r="AY14" s="401" t="s">
        <v>58</v>
      </c>
      <c r="AZ14" s="401"/>
      <c r="BA14" s="515"/>
      <c r="BB14" s="515"/>
      <c r="BC14" s="515"/>
      <c r="BD14" s="401" t="s">
        <v>13</v>
      </c>
      <c r="BE14" s="401"/>
      <c r="BF14" s="516"/>
      <c r="BG14" s="516"/>
      <c r="BH14" s="516"/>
      <c r="BI14" s="2" t="s">
        <v>57</v>
      </c>
      <c r="BJ14" s="53"/>
      <c r="BK14" s="240"/>
      <c r="BL14" s="241"/>
      <c r="BM14" s="241"/>
      <c r="BN14" s="245"/>
      <c r="BO14" s="245"/>
      <c r="BP14" s="245"/>
      <c r="BQ14" s="245"/>
      <c r="BR14" s="245"/>
      <c r="BS14" s="245"/>
      <c r="BT14" s="245"/>
      <c r="BU14" s="238"/>
      <c r="BV14" s="238"/>
      <c r="BW14" s="238"/>
      <c r="BX14" s="238"/>
    </row>
    <row r="15" spans="1:76" s="10" customFormat="1" ht="24.75" customHeight="1" thickBot="1">
      <c r="A15" s="506" t="s">
        <v>286</v>
      </c>
      <c r="B15" s="507"/>
      <c r="C15" s="507"/>
      <c r="D15" s="507"/>
      <c r="E15" s="507"/>
      <c r="F15" s="507"/>
      <c r="G15" s="507"/>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8"/>
      <c r="AF15" s="19"/>
      <c r="AG15" s="19"/>
      <c r="AH15" s="19"/>
      <c r="AI15" s="19"/>
      <c r="AJ15" s="19"/>
      <c r="AK15" s="19"/>
      <c r="AL15" s="11"/>
      <c r="AM15" s="193"/>
      <c r="AN15" s="200" t="s">
        <v>74</v>
      </c>
      <c r="AO15" s="194"/>
      <c r="AP15" s="52" t="s">
        <v>56</v>
      </c>
      <c r="AQ15" s="52"/>
      <c r="AR15" s="52"/>
      <c r="AS15" s="52"/>
      <c r="AT15" s="52"/>
      <c r="AU15" s="52"/>
      <c r="AV15" s="509"/>
      <c r="AW15" s="509"/>
      <c r="AX15" s="509"/>
      <c r="AY15" s="499" t="s">
        <v>58</v>
      </c>
      <c r="AZ15" s="499"/>
      <c r="BA15" s="510"/>
      <c r="BB15" s="510"/>
      <c r="BC15" s="510"/>
      <c r="BD15" s="499" t="s">
        <v>13</v>
      </c>
      <c r="BE15" s="499"/>
      <c r="BF15" s="510"/>
      <c r="BG15" s="510"/>
      <c r="BH15" s="510"/>
      <c r="BI15" s="52" t="s">
        <v>57</v>
      </c>
      <c r="BJ15" s="54"/>
      <c r="BK15" s="240"/>
      <c r="BL15" s="241"/>
      <c r="BM15" s="241"/>
      <c r="BN15" s="245"/>
      <c r="BO15" s="245"/>
      <c r="BP15" s="245"/>
      <c r="BQ15" s="245"/>
      <c r="BR15" s="245"/>
      <c r="BS15" s="245"/>
      <c r="BT15" s="245"/>
      <c r="BU15" s="238"/>
      <c r="BV15" s="238"/>
      <c r="BW15" s="238"/>
      <c r="BX15" s="238"/>
    </row>
    <row r="16" spans="1:76" s="16" customFormat="1" ht="6.75" customHeight="1">
      <c r="D16" s="26"/>
      <c r="E16" s="26"/>
      <c r="F16" s="26"/>
      <c r="G16" s="26"/>
      <c r="H16" s="26"/>
      <c r="I16" s="26"/>
      <c r="J16" s="26"/>
      <c r="K16" s="26"/>
      <c r="L16" s="26"/>
      <c r="M16" s="26"/>
      <c r="N16" s="26"/>
      <c r="O16" s="26"/>
      <c r="P16" s="26"/>
      <c r="Q16" s="28"/>
      <c r="R16" s="28"/>
      <c r="S16" s="28"/>
      <c r="T16" s="28"/>
      <c r="U16" s="28"/>
      <c r="V16" s="28"/>
      <c r="W16" s="28"/>
      <c r="X16" s="27"/>
      <c r="Y16" s="27"/>
      <c r="Z16" s="27"/>
      <c r="AA16" s="27"/>
      <c r="AB16" s="27"/>
      <c r="AC16" s="27"/>
      <c r="AD16" s="27"/>
      <c r="AE16" s="27"/>
      <c r="AF16" s="27"/>
      <c r="AG16" s="27"/>
      <c r="AH16" s="27"/>
      <c r="AI16" s="27"/>
      <c r="AJ16" s="27"/>
      <c r="AK16" s="27"/>
      <c r="AL16" s="27"/>
      <c r="AM16" s="27"/>
      <c r="AO16" s="17"/>
      <c r="AP16" s="17"/>
      <c r="AQ16" s="17"/>
      <c r="AR16" s="17"/>
      <c r="AS16" s="17"/>
      <c r="AT16" s="17"/>
      <c r="AU16" s="17"/>
      <c r="AV16" s="17"/>
      <c r="AW16" s="17"/>
      <c r="AX16" s="17"/>
      <c r="AY16" s="17"/>
      <c r="AZ16" s="17"/>
      <c r="BA16" s="17"/>
      <c r="BB16" s="17"/>
      <c r="BK16" s="240"/>
      <c r="BL16" s="241"/>
      <c r="BM16" s="241"/>
      <c r="BN16" s="241"/>
      <c r="BO16" s="241"/>
      <c r="BP16" s="241"/>
      <c r="BQ16" s="241"/>
      <c r="BR16" s="241"/>
      <c r="BS16" s="241"/>
      <c r="BT16" s="241"/>
      <c r="BU16" s="239"/>
      <c r="BV16" s="239"/>
      <c r="BW16" s="239"/>
      <c r="BX16" s="239"/>
    </row>
    <row r="17" spans="1:123" s="10" customFormat="1" ht="17.25" customHeight="1">
      <c r="A17" s="544" t="s">
        <v>247</v>
      </c>
      <c r="B17" s="544"/>
      <c r="C17" s="544"/>
      <c r="D17" s="544"/>
      <c r="E17" s="544"/>
      <c r="F17" s="544"/>
      <c r="G17" s="544"/>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240"/>
      <c r="BL17" s="241"/>
      <c r="BM17" s="241"/>
      <c r="BN17" s="241"/>
      <c r="BO17" s="241"/>
      <c r="BP17" s="241"/>
      <c r="BQ17" s="241"/>
      <c r="BR17" s="241"/>
      <c r="BS17" s="241"/>
      <c r="BT17" s="241"/>
      <c r="BU17" s="238"/>
      <c r="BV17" s="238"/>
      <c r="BW17" s="238"/>
      <c r="BX17" s="238"/>
    </row>
    <row r="18" spans="1:123" s="10" customFormat="1" ht="21">
      <c r="A18" s="10" t="s">
        <v>81</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O18" s="16"/>
      <c r="BK18" s="240"/>
      <c r="BL18" s="241"/>
      <c r="BM18" s="241"/>
      <c r="BN18" s="241"/>
      <c r="BO18" s="241"/>
      <c r="BP18" s="241"/>
      <c r="BQ18" s="241"/>
      <c r="BR18" s="241"/>
      <c r="BS18" s="241"/>
      <c r="BT18" s="241"/>
      <c r="BU18" s="238"/>
      <c r="BV18" s="238"/>
      <c r="BW18" s="238"/>
      <c r="BX18" s="238"/>
    </row>
    <row r="19" spans="1:123" s="10" customFormat="1" ht="9.75" customHeight="1">
      <c r="A19" s="30"/>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O19" s="16"/>
      <c r="BK19" s="240"/>
      <c r="BL19" s="241"/>
      <c r="BM19" s="241"/>
      <c r="BN19" s="241"/>
      <c r="BO19" s="241"/>
      <c r="BP19" s="241"/>
      <c r="BQ19" s="241"/>
      <c r="BR19" s="241"/>
      <c r="BS19" s="241"/>
      <c r="BT19" s="241"/>
      <c r="BU19" s="238"/>
      <c r="BV19" s="238"/>
      <c r="BW19" s="238"/>
      <c r="BX19" s="238"/>
    </row>
    <row r="20" spans="1:123" s="13" customFormat="1" ht="16.5" customHeight="1">
      <c r="A20" s="545" t="s">
        <v>33</v>
      </c>
      <c r="B20" s="545"/>
      <c r="C20" s="545"/>
      <c r="D20" s="545"/>
      <c r="E20" s="545"/>
      <c r="F20" s="545"/>
      <c r="G20" s="545"/>
      <c r="H20" s="546" t="str">
        <f>IF(【様式４】!X5="","",(【様式４】!X5))</f>
        <v/>
      </c>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8"/>
      <c r="AF20" s="552" t="s">
        <v>34</v>
      </c>
      <c r="AG20" s="553"/>
      <c r="AH20" s="553"/>
      <c r="AI20" s="553"/>
      <c r="AJ20" s="553"/>
      <c r="AK20" s="553"/>
      <c r="AL20" s="553"/>
      <c r="AM20" s="556" t="str">
        <f>IF(【様式４】!W10="","",(【様式４】!W10)&amp;" "&amp;(【様式４】!W18)&amp;" "&amp;(【様式４】!W26))</f>
        <v/>
      </c>
      <c r="AN20" s="557"/>
      <c r="AO20" s="557"/>
      <c r="AP20" s="557"/>
      <c r="AQ20" s="557"/>
      <c r="AR20" s="557"/>
      <c r="AS20" s="557"/>
      <c r="AT20" s="557"/>
      <c r="AU20" s="557"/>
      <c r="AV20" s="557"/>
      <c r="AW20" s="557"/>
      <c r="AX20" s="557"/>
      <c r="AY20" s="557"/>
      <c r="AZ20" s="557"/>
      <c r="BA20" s="557"/>
      <c r="BB20" s="557"/>
      <c r="BC20" s="557"/>
      <c r="BD20" s="557"/>
      <c r="BE20" s="557"/>
      <c r="BF20" s="557"/>
      <c r="BG20" s="557"/>
      <c r="BH20" s="557"/>
      <c r="BI20" s="557"/>
      <c r="BJ20" s="558"/>
      <c r="BK20" s="242"/>
      <c r="BL20" s="242"/>
      <c r="BM20" s="242"/>
      <c r="BN20" s="242"/>
      <c r="BO20" s="243"/>
      <c r="BP20" s="243"/>
      <c r="BQ20" s="243"/>
      <c r="BR20" s="243"/>
      <c r="BS20" s="243"/>
      <c r="BT20" s="243"/>
    </row>
    <row r="21" spans="1:123" s="13" customFormat="1" ht="36" customHeight="1">
      <c r="A21" s="545"/>
      <c r="B21" s="545"/>
      <c r="C21" s="545"/>
      <c r="D21" s="545"/>
      <c r="E21" s="545"/>
      <c r="F21" s="545"/>
      <c r="G21" s="545"/>
      <c r="H21" s="549"/>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1"/>
      <c r="AF21" s="554"/>
      <c r="AG21" s="555"/>
      <c r="AH21" s="555"/>
      <c r="AI21" s="555"/>
      <c r="AJ21" s="555"/>
      <c r="AK21" s="555"/>
      <c r="AL21" s="555"/>
      <c r="AM21" s="559" t="str">
        <f>IF(【様式４】!W11="","",(【様式４】!W11)&amp;" "&amp;(【様式４】!W19)&amp;" "&amp;(【様式４】!W27))</f>
        <v/>
      </c>
      <c r="AN21" s="560"/>
      <c r="AO21" s="560"/>
      <c r="AP21" s="560"/>
      <c r="AQ21" s="560"/>
      <c r="AR21" s="560"/>
      <c r="AS21" s="560"/>
      <c r="AT21" s="560"/>
      <c r="AU21" s="560"/>
      <c r="AV21" s="560"/>
      <c r="AW21" s="560"/>
      <c r="AX21" s="560"/>
      <c r="AY21" s="560"/>
      <c r="AZ21" s="560"/>
      <c r="BA21" s="560"/>
      <c r="BB21" s="560"/>
      <c r="BC21" s="560"/>
      <c r="BD21" s="560"/>
      <c r="BE21" s="560"/>
      <c r="BF21" s="560"/>
      <c r="BG21" s="560"/>
      <c r="BH21" s="560"/>
      <c r="BI21" s="560"/>
      <c r="BJ21" s="561"/>
      <c r="BK21" s="242"/>
      <c r="BL21" s="242"/>
      <c r="BM21" s="242"/>
      <c r="BN21" s="242"/>
      <c r="BO21" s="243"/>
      <c r="BP21" s="243"/>
      <c r="BQ21" s="243"/>
      <c r="BR21" s="243"/>
      <c r="BS21" s="243"/>
      <c r="BT21" s="243"/>
    </row>
    <row r="22" spans="1:123" s="13" customFormat="1" ht="16.5" customHeight="1">
      <c r="A22" s="529" t="s">
        <v>15</v>
      </c>
      <c r="B22" s="530"/>
      <c r="C22" s="530"/>
      <c r="D22" s="530"/>
      <c r="E22" s="530"/>
      <c r="F22" s="530"/>
      <c r="G22" s="531"/>
      <c r="H22" s="532"/>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4"/>
      <c r="AF22" s="535" t="s">
        <v>304</v>
      </c>
      <c r="AG22" s="536"/>
      <c r="AH22" s="536"/>
      <c r="AI22" s="536"/>
      <c r="AJ22" s="536"/>
      <c r="AK22" s="536"/>
      <c r="AL22" s="536"/>
      <c r="AM22" s="537"/>
      <c r="AN22" s="537"/>
      <c r="AO22" s="537"/>
      <c r="AP22" s="537"/>
      <c r="AQ22" s="537"/>
      <c r="AR22" s="537"/>
      <c r="AS22" s="537"/>
      <c r="AT22" s="537"/>
      <c r="AU22" s="537"/>
      <c r="AV22" s="537"/>
      <c r="AW22" s="537"/>
      <c r="AX22" s="537"/>
      <c r="AY22" s="537"/>
      <c r="AZ22" s="537"/>
      <c r="BA22" s="537"/>
      <c r="BB22" s="537"/>
      <c r="BC22" s="537"/>
      <c r="BD22" s="537"/>
      <c r="BE22" s="537"/>
      <c r="BF22" s="537"/>
      <c r="BG22" s="537"/>
      <c r="BH22" s="537"/>
      <c r="BI22" s="537"/>
      <c r="BJ22" s="537"/>
      <c r="BK22" s="242"/>
      <c r="BL22" s="242"/>
      <c r="BM22" s="242"/>
      <c r="BN22" s="243"/>
      <c r="BO22" s="243"/>
      <c r="BP22" s="243"/>
      <c r="BQ22" s="243"/>
      <c r="BR22" s="243"/>
      <c r="BS22" s="243"/>
      <c r="BT22" s="243"/>
    </row>
    <row r="23" spans="1:123" s="13" customFormat="1" ht="36" customHeight="1">
      <c r="A23" s="538" t="s">
        <v>303</v>
      </c>
      <c r="B23" s="539"/>
      <c r="C23" s="539"/>
      <c r="D23" s="539"/>
      <c r="E23" s="539"/>
      <c r="F23" s="539"/>
      <c r="G23" s="540"/>
      <c r="H23" s="541"/>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3"/>
      <c r="AF23" s="536"/>
      <c r="AG23" s="536"/>
      <c r="AH23" s="536"/>
      <c r="AI23" s="536"/>
      <c r="AJ23" s="536"/>
      <c r="AK23" s="536"/>
      <c r="AL23" s="536"/>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242"/>
      <c r="BL23" s="242"/>
      <c r="BM23" s="242"/>
      <c r="BN23" s="243"/>
      <c r="BO23" s="243"/>
      <c r="BP23" s="243"/>
      <c r="BQ23" s="243"/>
      <c r="BR23" s="243"/>
      <c r="BS23" s="243"/>
      <c r="BT23" s="243"/>
    </row>
    <row r="24" spans="1:123" s="13" customFormat="1" ht="36" customHeight="1">
      <c r="A24" s="529" t="s">
        <v>21</v>
      </c>
      <c r="B24" s="530"/>
      <c r="C24" s="530"/>
      <c r="D24" s="530"/>
      <c r="E24" s="530"/>
      <c r="F24" s="530"/>
      <c r="G24" s="531"/>
      <c r="H24" s="581" t="s">
        <v>60</v>
      </c>
      <c r="I24" s="582"/>
      <c r="J24" s="589"/>
      <c r="K24" s="589"/>
      <c r="L24" s="589"/>
      <c r="M24" s="589"/>
      <c r="N24" s="589"/>
      <c r="O24" s="589"/>
      <c r="P24" s="589"/>
      <c r="Q24" s="589"/>
      <c r="R24" s="589"/>
      <c r="S24" s="589"/>
      <c r="T24" s="590"/>
      <c r="U24" s="590"/>
      <c r="V24" s="590"/>
      <c r="W24" s="590"/>
      <c r="X24" s="590"/>
      <c r="Y24" s="590"/>
      <c r="Z24" s="590"/>
      <c r="AA24" s="590"/>
      <c r="AB24" s="590"/>
      <c r="AC24" s="590"/>
      <c r="AD24" s="590"/>
      <c r="AE24" s="590"/>
      <c r="AF24" s="590"/>
      <c r="AG24" s="590"/>
      <c r="AH24" s="590"/>
      <c r="AI24" s="590"/>
      <c r="AJ24" s="590"/>
      <c r="AK24" s="590"/>
      <c r="AL24" s="591"/>
      <c r="AM24" s="562" t="s">
        <v>41</v>
      </c>
      <c r="AN24" s="563"/>
      <c r="AO24" s="563"/>
      <c r="AP24" s="563"/>
      <c r="AQ24" s="563"/>
      <c r="AR24" s="563"/>
      <c r="AS24" s="564"/>
      <c r="AT24" s="565"/>
      <c r="AU24" s="566"/>
      <c r="AV24" s="566"/>
      <c r="AW24" s="566"/>
      <c r="AX24" s="566"/>
      <c r="AY24" s="566"/>
      <c r="AZ24" s="566"/>
      <c r="BA24" s="566"/>
      <c r="BB24" s="566"/>
      <c r="BC24" s="566"/>
      <c r="BD24" s="566"/>
      <c r="BE24" s="566"/>
      <c r="BF24" s="566"/>
      <c r="BG24" s="566"/>
      <c r="BH24" s="566"/>
      <c r="BI24" s="566"/>
      <c r="BJ24" s="567"/>
      <c r="BK24" s="243"/>
      <c r="BL24" s="243"/>
      <c r="BM24" s="243"/>
      <c r="BN24" s="243"/>
      <c r="BO24" s="243"/>
      <c r="BP24" s="243"/>
      <c r="BQ24" s="243"/>
      <c r="BR24" s="243"/>
      <c r="BS24" s="243"/>
      <c r="BT24" s="243"/>
    </row>
    <row r="25" spans="1:123" s="13" customFormat="1" ht="36" customHeight="1">
      <c r="A25" s="575"/>
      <c r="B25" s="576"/>
      <c r="C25" s="576"/>
      <c r="D25" s="576"/>
      <c r="E25" s="576"/>
      <c r="F25" s="576"/>
      <c r="G25" s="577"/>
      <c r="H25" s="583"/>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4"/>
      <c r="AL25" s="585"/>
      <c r="AM25" s="562" t="s">
        <v>42</v>
      </c>
      <c r="AN25" s="563"/>
      <c r="AO25" s="563"/>
      <c r="AP25" s="563"/>
      <c r="AQ25" s="563"/>
      <c r="AR25" s="563"/>
      <c r="AS25" s="564"/>
      <c r="AT25" s="565"/>
      <c r="AU25" s="566"/>
      <c r="AV25" s="566"/>
      <c r="AW25" s="566"/>
      <c r="AX25" s="566"/>
      <c r="AY25" s="566"/>
      <c r="AZ25" s="566"/>
      <c r="BA25" s="566"/>
      <c r="BB25" s="566"/>
      <c r="BC25" s="566"/>
      <c r="BD25" s="566"/>
      <c r="BE25" s="566"/>
      <c r="BF25" s="566"/>
      <c r="BG25" s="566"/>
      <c r="BH25" s="566"/>
      <c r="BI25" s="566"/>
      <c r="BJ25" s="567"/>
    </row>
    <row r="26" spans="1:123" s="13" customFormat="1" ht="36" customHeight="1">
      <c r="A26" s="578"/>
      <c r="B26" s="579"/>
      <c r="C26" s="579"/>
      <c r="D26" s="579"/>
      <c r="E26" s="579"/>
      <c r="F26" s="579"/>
      <c r="G26" s="580"/>
      <c r="H26" s="586">
        <f>H23</f>
        <v>0</v>
      </c>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63" t="s">
        <v>59</v>
      </c>
      <c r="AG26" s="563"/>
      <c r="AH26" s="563"/>
      <c r="AI26" s="563"/>
      <c r="AJ26" s="563"/>
      <c r="AK26" s="563"/>
      <c r="AL26" s="564"/>
      <c r="AM26" s="562" t="s">
        <v>22</v>
      </c>
      <c r="AN26" s="563"/>
      <c r="AO26" s="563"/>
      <c r="AP26" s="563"/>
      <c r="AQ26" s="563"/>
      <c r="AR26" s="563"/>
      <c r="AS26" s="564"/>
      <c r="AT26" s="565"/>
      <c r="AU26" s="566"/>
      <c r="AV26" s="566"/>
      <c r="AW26" s="566"/>
      <c r="AX26" s="566"/>
      <c r="AY26" s="566"/>
      <c r="AZ26" s="566"/>
      <c r="BA26" s="566"/>
      <c r="BB26" s="566"/>
      <c r="BC26" s="566"/>
      <c r="BD26" s="566"/>
      <c r="BE26" s="566"/>
      <c r="BF26" s="566"/>
      <c r="BG26" s="566"/>
      <c r="BH26" s="566"/>
      <c r="BI26" s="566"/>
      <c r="BJ26" s="567"/>
    </row>
    <row r="27" spans="1:123" ht="12.7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2"/>
      <c r="AN27" s="2"/>
      <c r="AO27" s="2"/>
      <c r="AP27" s="2"/>
      <c r="AQ27" s="2"/>
      <c r="AR27" s="2"/>
      <c r="AS27" s="2"/>
      <c r="AT27" s="2"/>
      <c r="AU27" s="2"/>
      <c r="AV27" s="2"/>
      <c r="AW27" s="2"/>
      <c r="AX27" s="2"/>
      <c r="AY27" s="2"/>
      <c r="AZ27" s="2"/>
      <c r="BA27" s="2"/>
      <c r="BB27" s="2"/>
      <c r="BC27" s="2"/>
      <c r="BD27" s="2"/>
      <c r="BE27" s="2"/>
      <c r="BL27" s="247"/>
      <c r="BM27" s="247"/>
      <c r="BN27" s="247"/>
      <c r="BO27" s="247"/>
      <c r="BP27" s="247"/>
      <c r="BQ27" s="247"/>
      <c r="BR27" s="247"/>
      <c r="BS27" s="247"/>
      <c r="BT27" s="247"/>
      <c r="BU27" s="247"/>
      <c r="BV27" s="247"/>
      <c r="BW27" s="247"/>
      <c r="BX27" s="247"/>
      <c r="BY27" s="248"/>
      <c r="BZ27" s="248"/>
      <c r="CA27" s="248"/>
      <c r="CB27" s="248"/>
      <c r="CC27" s="248"/>
      <c r="CD27" s="248"/>
      <c r="CE27" s="248"/>
      <c r="CF27" s="248"/>
      <c r="CG27" s="248"/>
      <c r="CH27" s="248"/>
      <c r="CI27" s="248"/>
      <c r="CJ27" s="248"/>
      <c r="CK27" s="248"/>
      <c r="CL27" s="248"/>
      <c r="CM27" s="248"/>
    </row>
    <row r="28" spans="1:123" ht="18" customHeight="1">
      <c r="A28" s="568" t="s">
        <v>276</v>
      </c>
      <c r="B28" s="568"/>
      <c r="C28" s="568"/>
      <c r="D28" s="568"/>
      <c r="E28" s="568"/>
      <c r="F28" s="568"/>
      <c r="G28" s="568"/>
      <c r="H28" s="568"/>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8"/>
      <c r="AG28" s="568"/>
      <c r="AH28" s="568"/>
      <c r="AI28" s="568"/>
      <c r="AJ28" s="568"/>
      <c r="AK28" s="568"/>
      <c r="AL28" s="568"/>
      <c r="AM28" s="568"/>
      <c r="AN28" s="568"/>
      <c r="AO28" s="568"/>
      <c r="AP28" s="568"/>
      <c r="AQ28" s="568"/>
      <c r="AR28" s="568"/>
      <c r="AS28" s="568"/>
      <c r="AT28" s="568"/>
      <c r="AU28" s="568"/>
      <c r="AV28" s="568"/>
      <c r="AW28" s="568"/>
      <c r="AX28" s="568"/>
      <c r="AY28" s="568"/>
      <c r="AZ28" s="568"/>
      <c r="BA28" s="568"/>
      <c r="BB28" s="568"/>
      <c r="BC28" s="568"/>
      <c r="BD28" s="568"/>
      <c r="BE28" s="568"/>
      <c r="BL28" s="247"/>
      <c r="BM28" s="247"/>
      <c r="BN28" s="247"/>
      <c r="BO28" s="247"/>
      <c r="BP28" s="247"/>
      <c r="BQ28" s="247"/>
      <c r="BR28" s="247"/>
      <c r="BS28" s="247"/>
      <c r="BT28" s="247"/>
      <c r="BU28" s="247"/>
      <c r="BV28" s="247"/>
      <c r="BW28" s="247"/>
      <c r="BX28" s="247"/>
      <c r="BY28" s="248"/>
      <c r="BZ28" s="248"/>
      <c r="CA28" s="248"/>
      <c r="CB28" s="248"/>
      <c r="CC28" s="248"/>
      <c r="CD28" s="248"/>
      <c r="CE28" s="248"/>
      <c r="CF28" s="248"/>
      <c r="CG28" s="248"/>
      <c r="CH28" s="248"/>
      <c r="CI28" s="248"/>
      <c r="CJ28" s="248"/>
      <c r="CK28" s="248"/>
      <c r="CL28" s="248"/>
      <c r="CM28" s="248"/>
    </row>
    <row r="29" spans="1:123" ht="18" customHeight="1">
      <c r="A29" s="588" t="s">
        <v>246</v>
      </c>
      <c r="B29" s="588"/>
      <c r="C29" s="588"/>
      <c r="D29" s="588"/>
      <c r="E29" s="588"/>
      <c r="F29" s="588"/>
      <c r="G29" s="569" t="s">
        <v>10</v>
      </c>
      <c r="H29" s="570"/>
      <c r="I29" s="570"/>
      <c r="J29" s="570"/>
      <c r="K29" s="570"/>
      <c r="L29" s="571"/>
      <c r="M29" s="574" t="s">
        <v>14</v>
      </c>
      <c r="N29" s="574"/>
      <c r="O29" s="574"/>
      <c r="P29" s="574"/>
      <c r="Q29" s="574"/>
      <c r="R29" s="574"/>
      <c r="S29" s="570" t="s">
        <v>11</v>
      </c>
      <c r="T29" s="570"/>
      <c r="U29" s="570"/>
      <c r="V29" s="570"/>
      <c r="W29" s="570"/>
      <c r="X29" s="571"/>
      <c r="Y29" s="574" t="s">
        <v>14</v>
      </c>
      <c r="Z29" s="574"/>
      <c r="AA29" s="574"/>
      <c r="AB29" s="574"/>
      <c r="AC29" s="574"/>
      <c r="AD29" s="574"/>
      <c r="AE29" s="569" t="s">
        <v>12</v>
      </c>
      <c r="AF29" s="570"/>
      <c r="AG29" s="570"/>
      <c r="AH29" s="570"/>
      <c r="AI29" s="570"/>
      <c r="AJ29" s="571"/>
      <c r="AK29" s="574" t="s">
        <v>14</v>
      </c>
      <c r="AL29" s="574"/>
      <c r="AM29" s="574"/>
      <c r="AN29" s="574"/>
      <c r="AO29" s="574"/>
      <c r="AP29" s="574"/>
      <c r="AQ29" s="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6"/>
      <c r="BN29" s="246"/>
      <c r="BO29" s="246"/>
      <c r="BP29" s="246"/>
      <c r="BQ29" s="246"/>
      <c r="BR29" s="246"/>
      <c r="BS29" s="246"/>
      <c r="BT29" s="246"/>
      <c r="BU29" s="246"/>
      <c r="BV29" s="246"/>
      <c r="BW29" s="246"/>
      <c r="BX29" s="246"/>
      <c r="BY29" s="246"/>
      <c r="BZ29" s="246"/>
      <c r="CA29" s="246"/>
      <c r="CB29" s="246"/>
      <c r="CC29" s="246"/>
      <c r="CD29" s="246"/>
      <c r="CE29" s="246"/>
      <c r="CF29" s="246"/>
      <c r="CG29" s="246"/>
      <c r="CH29" s="246"/>
      <c r="CI29" s="246"/>
      <c r="CJ29" s="246"/>
      <c r="CK29" s="246"/>
      <c r="CL29" s="246"/>
      <c r="CM29" s="246"/>
      <c r="CN29" s="246"/>
      <c r="CO29" s="246"/>
      <c r="CP29" s="246"/>
      <c r="CQ29" s="246"/>
      <c r="CR29" s="246"/>
      <c r="CS29" s="246"/>
      <c r="CT29" s="246"/>
      <c r="CU29" s="246"/>
      <c r="CV29" s="246"/>
      <c r="CW29" s="246"/>
      <c r="CX29" s="246"/>
      <c r="CY29" s="246"/>
      <c r="CZ29" s="246"/>
      <c r="DA29" s="246"/>
      <c r="DB29" s="246"/>
      <c r="DC29" s="246"/>
      <c r="DD29" s="246"/>
      <c r="DE29" s="246"/>
      <c r="DF29" s="246"/>
      <c r="DG29" s="246"/>
      <c r="DH29" s="246"/>
      <c r="DI29" s="246"/>
      <c r="DJ29" s="246"/>
      <c r="DK29" s="246"/>
      <c r="DL29" s="246"/>
      <c r="DM29" s="246"/>
      <c r="DN29" s="246"/>
      <c r="DO29" s="246"/>
      <c r="DP29" s="246"/>
      <c r="DQ29" s="246"/>
      <c r="DR29" s="246"/>
      <c r="DS29" s="246"/>
    </row>
    <row r="30" spans="1:123" ht="18" customHeight="1">
      <c r="A30" s="588"/>
      <c r="B30" s="588"/>
      <c r="C30" s="588"/>
      <c r="D30" s="588"/>
      <c r="E30" s="588"/>
      <c r="F30" s="588"/>
      <c r="G30" s="572"/>
      <c r="H30" s="481"/>
      <c r="I30" s="481"/>
      <c r="J30" s="481"/>
      <c r="K30" s="481"/>
      <c r="L30" s="573"/>
      <c r="M30" s="574"/>
      <c r="N30" s="574"/>
      <c r="O30" s="574"/>
      <c r="P30" s="574"/>
      <c r="Q30" s="574"/>
      <c r="R30" s="574"/>
      <c r="S30" s="481"/>
      <c r="T30" s="481"/>
      <c r="U30" s="481"/>
      <c r="V30" s="481"/>
      <c r="W30" s="481"/>
      <c r="X30" s="573"/>
      <c r="Y30" s="574"/>
      <c r="Z30" s="574"/>
      <c r="AA30" s="574"/>
      <c r="AB30" s="574"/>
      <c r="AC30" s="574"/>
      <c r="AD30" s="574"/>
      <c r="AE30" s="572"/>
      <c r="AF30" s="481"/>
      <c r="AG30" s="481"/>
      <c r="AH30" s="481"/>
      <c r="AI30" s="481"/>
      <c r="AJ30" s="573"/>
      <c r="AK30" s="574"/>
      <c r="AL30" s="574"/>
      <c r="AM30" s="574"/>
      <c r="AN30" s="574"/>
      <c r="AO30" s="574"/>
      <c r="AP30" s="574"/>
      <c r="AQ30" s="2"/>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6"/>
      <c r="BN30" s="246"/>
      <c r="BO30" s="246"/>
      <c r="BP30" s="246"/>
      <c r="BQ30" s="246"/>
      <c r="BR30" s="246"/>
      <c r="BS30" s="246"/>
      <c r="BT30" s="246"/>
      <c r="BU30" s="246"/>
      <c r="BV30" s="246"/>
      <c r="BW30" s="246"/>
      <c r="BX30" s="246"/>
      <c r="BY30" s="246"/>
      <c r="BZ30" s="246"/>
      <c r="CA30" s="246"/>
      <c r="CB30" s="246"/>
      <c r="CC30" s="246"/>
      <c r="CD30" s="246"/>
      <c r="CE30" s="246"/>
      <c r="CF30" s="246"/>
      <c r="CG30" s="246"/>
      <c r="CH30" s="246"/>
      <c r="CI30" s="246"/>
      <c r="CJ30" s="246"/>
      <c r="CK30" s="246"/>
      <c r="CL30" s="246"/>
      <c r="CM30" s="246"/>
      <c r="CN30" s="246"/>
      <c r="CO30" s="246"/>
      <c r="CP30" s="246"/>
      <c r="CQ30" s="246"/>
      <c r="CR30" s="246"/>
      <c r="CS30" s="246"/>
      <c r="CT30" s="246"/>
      <c r="CU30" s="246"/>
      <c r="CV30" s="246"/>
      <c r="CW30" s="246"/>
      <c r="CX30" s="246"/>
      <c r="CY30" s="246"/>
      <c r="CZ30" s="246"/>
      <c r="DA30" s="246"/>
      <c r="DB30" s="246"/>
      <c r="DC30" s="246"/>
      <c r="DD30" s="246"/>
      <c r="DE30" s="246"/>
      <c r="DF30" s="246"/>
      <c r="DG30" s="246"/>
      <c r="DH30" s="246"/>
      <c r="DI30" s="246"/>
      <c r="DJ30" s="246"/>
      <c r="DK30" s="246"/>
    </row>
    <row r="31" spans="1:123" ht="9"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L31" s="246"/>
      <c r="BM31" s="246"/>
      <c r="BN31" s="246"/>
      <c r="BO31" s="246"/>
      <c r="BP31" s="246"/>
      <c r="BQ31" s="246"/>
      <c r="BR31" s="246"/>
      <c r="BS31" s="246"/>
      <c r="BT31" s="246"/>
      <c r="BU31" s="246"/>
      <c r="BV31" s="246"/>
      <c r="BW31" s="246"/>
      <c r="BX31" s="246"/>
      <c r="BY31" s="246"/>
      <c r="BZ31" s="246"/>
      <c r="CA31" s="246"/>
      <c r="CB31" s="246"/>
      <c r="CC31" s="246"/>
      <c r="CD31" s="246"/>
      <c r="CE31" s="246"/>
      <c r="CF31" s="246"/>
      <c r="CG31" s="246"/>
      <c r="CH31" s="246"/>
      <c r="CI31" s="246"/>
      <c r="CJ31" s="246"/>
      <c r="CK31" s="246"/>
      <c r="CL31" s="246"/>
      <c r="CM31" s="246"/>
      <c r="CN31" s="246"/>
      <c r="CO31" s="246"/>
      <c r="CP31" s="246"/>
      <c r="CQ31" s="246"/>
      <c r="CR31" s="246"/>
      <c r="CS31" s="246"/>
      <c r="CT31" s="246"/>
      <c r="CU31" s="246"/>
      <c r="CV31" s="246"/>
      <c r="CW31" s="246"/>
      <c r="CX31" s="246"/>
      <c r="CY31" s="246"/>
      <c r="CZ31" s="246"/>
      <c r="DA31" s="246"/>
      <c r="DB31" s="246"/>
      <c r="DC31" s="246"/>
      <c r="DD31" s="246"/>
      <c r="DE31" s="246"/>
      <c r="DF31" s="246"/>
      <c r="DG31" s="246"/>
      <c r="DH31" s="246"/>
      <c r="DI31" s="246"/>
      <c r="DJ31" s="246"/>
      <c r="DK31" s="246"/>
      <c r="DL31" s="246"/>
      <c r="DM31" s="246"/>
      <c r="DN31" s="246"/>
      <c r="DO31" s="246"/>
      <c r="DP31" s="246"/>
      <c r="DQ31" s="246"/>
      <c r="DR31" s="246"/>
      <c r="DS31" s="246"/>
    </row>
    <row r="32" spans="1:123" s="8" customFormat="1" ht="18" customHeight="1">
      <c r="A32" s="592" t="s">
        <v>70</v>
      </c>
      <c r="B32" s="592"/>
      <c r="C32" s="592"/>
      <c r="D32" s="592"/>
      <c r="E32" s="592"/>
      <c r="F32" s="592"/>
      <c r="G32" s="592"/>
      <c r="H32" s="592"/>
      <c r="I32" s="592"/>
      <c r="J32" s="592"/>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2"/>
      <c r="AL32" s="592"/>
      <c r="AM32" s="592"/>
      <c r="AN32" s="592"/>
      <c r="AO32" s="592"/>
      <c r="AP32" s="592"/>
      <c r="AQ32" s="592"/>
      <c r="AR32" s="592"/>
      <c r="AS32" s="592"/>
      <c r="AT32" s="592"/>
      <c r="AU32" s="592"/>
      <c r="AV32" s="592"/>
      <c r="AW32" s="24"/>
      <c r="AX32" s="24"/>
      <c r="AY32" s="24"/>
      <c r="AZ32" s="24"/>
      <c r="BA32" s="24"/>
      <c r="BB32" s="24"/>
      <c r="BC32" s="24"/>
      <c r="BD32" s="24"/>
      <c r="BE32" s="24"/>
      <c r="BL32" s="246"/>
      <c r="BM32" s="246"/>
      <c r="BN32" s="246"/>
      <c r="BO32" s="246"/>
      <c r="BP32" s="246"/>
      <c r="BQ32" s="246"/>
      <c r="BR32" s="246"/>
      <c r="BS32" s="246"/>
      <c r="BT32" s="246"/>
      <c r="BU32" s="246"/>
      <c r="BV32" s="246"/>
      <c r="BW32" s="246"/>
      <c r="BX32" s="246"/>
      <c r="BY32" s="246"/>
      <c r="BZ32" s="246"/>
      <c r="CA32" s="246"/>
      <c r="CB32" s="246"/>
      <c r="CC32" s="246"/>
      <c r="CD32" s="246"/>
      <c r="CE32" s="246"/>
      <c r="CF32" s="246"/>
      <c r="CG32" s="246"/>
      <c r="CH32" s="246"/>
      <c r="CI32" s="246"/>
      <c r="CJ32" s="246"/>
      <c r="CK32" s="246"/>
      <c r="CL32" s="246"/>
      <c r="CM32" s="246"/>
      <c r="CN32" s="246"/>
      <c r="CO32" s="246"/>
      <c r="CP32" s="246"/>
      <c r="CQ32" s="246"/>
      <c r="CR32" s="246"/>
      <c r="CS32" s="246"/>
      <c r="CT32" s="246"/>
      <c r="CU32" s="246"/>
      <c r="CV32" s="246"/>
      <c r="CW32" s="246"/>
      <c r="CX32" s="246"/>
      <c r="CY32" s="246"/>
      <c r="CZ32" s="246"/>
      <c r="DA32" s="246"/>
      <c r="DB32" s="246"/>
      <c r="DC32" s="246"/>
      <c r="DD32" s="246"/>
      <c r="DE32" s="246"/>
      <c r="DF32" s="246"/>
      <c r="DG32" s="246"/>
      <c r="DH32" s="246"/>
      <c r="DI32" s="246"/>
      <c r="DJ32" s="246"/>
      <c r="DK32" s="246"/>
      <c r="DL32" s="246"/>
      <c r="DM32" s="246"/>
      <c r="DN32" s="246"/>
      <c r="DO32" s="246"/>
      <c r="DP32" s="246"/>
      <c r="DQ32" s="246"/>
      <c r="DR32" s="246"/>
      <c r="DS32" s="246"/>
    </row>
    <row r="33" spans="1:123" s="8" customFormat="1" ht="6.75" customHeight="1">
      <c r="A33" s="43"/>
      <c r="B33" s="43"/>
      <c r="C33" s="43"/>
      <c r="D33" s="43"/>
      <c r="E33" s="43"/>
      <c r="F33" s="43"/>
      <c r="G33" s="43"/>
      <c r="H33" s="43"/>
      <c r="I33" s="43"/>
      <c r="J33" s="43"/>
      <c r="K33" s="43"/>
      <c r="L33" s="43"/>
      <c r="M33" s="43"/>
      <c r="N33" s="43"/>
      <c r="O33" s="43"/>
      <c r="P33" s="43"/>
      <c r="Q33" s="43"/>
      <c r="R33" s="43"/>
      <c r="S33" s="43"/>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L33" s="246"/>
      <c r="BM33" s="246"/>
      <c r="BN33" s="246"/>
      <c r="BO33" s="246"/>
      <c r="BP33" s="246"/>
      <c r="BQ33" s="246"/>
      <c r="BR33" s="246"/>
      <c r="BS33" s="246"/>
      <c r="BT33" s="246"/>
      <c r="BU33" s="246"/>
      <c r="BV33" s="246"/>
      <c r="BW33" s="246"/>
      <c r="BX33" s="246"/>
      <c r="BY33" s="246"/>
      <c r="BZ33" s="246"/>
      <c r="CA33" s="246"/>
      <c r="CB33" s="246"/>
      <c r="CC33" s="246"/>
      <c r="CD33" s="246"/>
      <c r="CE33" s="246"/>
      <c r="CF33" s="246"/>
      <c r="CG33" s="246"/>
      <c r="CH33" s="246"/>
      <c r="CI33" s="246"/>
      <c r="CJ33" s="246"/>
      <c r="CK33" s="246"/>
      <c r="CL33" s="246"/>
      <c r="CM33" s="246"/>
      <c r="CN33" s="246"/>
      <c r="CO33" s="246"/>
      <c r="CP33" s="246"/>
      <c r="CQ33" s="246"/>
      <c r="CR33" s="246"/>
      <c r="CS33" s="246"/>
      <c r="CT33" s="246"/>
      <c r="CU33" s="246"/>
      <c r="CV33" s="246"/>
      <c r="CW33" s="246"/>
      <c r="CX33" s="246"/>
      <c r="CY33" s="246"/>
      <c r="CZ33" s="246"/>
      <c r="DA33" s="246"/>
      <c r="DB33" s="246"/>
      <c r="DC33" s="246"/>
      <c r="DD33" s="246"/>
      <c r="DE33" s="246"/>
      <c r="DF33" s="246"/>
      <c r="DG33" s="246"/>
      <c r="DH33" s="246"/>
      <c r="DI33" s="246"/>
      <c r="DJ33" s="246"/>
      <c r="DK33" s="246"/>
      <c r="DL33" s="246"/>
      <c r="DM33" s="246"/>
      <c r="DN33" s="246"/>
      <c r="DO33" s="246"/>
      <c r="DP33" s="246"/>
      <c r="DQ33" s="246"/>
      <c r="DR33" s="246"/>
      <c r="DS33" s="246"/>
    </row>
    <row r="34" spans="1:123" s="8" customFormat="1" ht="18" customHeight="1">
      <c r="A34" s="593" t="s">
        <v>61</v>
      </c>
      <c r="B34" s="594"/>
      <c r="C34" s="594"/>
      <c r="D34" s="594"/>
      <c r="E34" s="594"/>
      <c r="F34" s="594"/>
      <c r="G34" s="594"/>
      <c r="H34" s="594"/>
      <c r="I34" s="595"/>
      <c r="J34" s="599" t="s">
        <v>62</v>
      </c>
      <c r="K34" s="600"/>
      <c r="L34" s="600"/>
      <c r="M34" s="600"/>
      <c r="N34" s="600"/>
      <c r="O34" s="600"/>
      <c r="P34" s="600"/>
      <c r="Q34" s="601"/>
      <c r="R34" s="602" t="s">
        <v>63</v>
      </c>
      <c r="S34" s="602"/>
      <c r="T34" s="602"/>
      <c r="U34" s="602"/>
      <c r="V34" s="602"/>
      <c r="W34" s="602"/>
      <c r="X34" s="602"/>
      <c r="Y34" s="602"/>
      <c r="Z34" s="602" t="s">
        <v>64</v>
      </c>
      <c r="AA34" s="602"/>
      <c r="AB34" s="602"/>
      <c r="AC34" s="602"/>
      <c r="AD34" s="602"/>
      <c r="AE34" s="602"/>
      <c r="AF34" s="602"/>
      <c r="AG34" s="602"/>
      <c r="AH34" s="602" t="s">
        <v>80</v>
      </c>
      <c r="AI34" s="602"/>
      <c r="AJ34" s="602"/>
      <c r="AK34" s="602"/>
      <c r="AL34" s="602"/>
      <c r="AM34" s="602"/>
      <c r="AN34" s="602"/>
      <c r="AO34" s="602"/>
      <c r="AP34" s="602" t="s">
        <v>65</v>
      </c>
      <c r="AQ34" s="602"/>
      <c r="AR34" s="602"/>
      <c r="AS34" s="602"/>
      <c r="AT34" s="602"/>
      <c r="AU34" s="602"/>
      <c r="AV34" s="602"/>
      <c r="AW34" s="603"/>
      <c r="AX34" s="601" t="s">
        <v>66</v>
      </c>
      <c r="AY34" s="602"/>
      <c r="AZ34" s="602"/>
      <c r="BA34" s="602"/>
      <c r="BB34" s="602"/>
      <c r="BC34" s="602"/>
      <c r="BD34" s="602"/>
      <c r="BE34" s="602"/>
      <c r="BF34" s="604" t="s">
        <v>67</v>
      </c>
      <c r="BG34" s="605"/>
      <c r="BH34" s="605"/>
      <c r="BI34" s="605"/>
      <c r="BJ34" s="606"/>
      <c r="BL34" s="246"/>
      <c r="BM34" s="246"/>
      <c r="BN34" s="246"/>
      <c r="BO34" s="246"/>
      <c r="BP34" s="246"/>
      <c r="BQ34" s="246"/>
      <c r="BR34" s="246"/>
      <c r="BS34" s="246"/>
      <c r="BT34" s="246"/>
      <c r="BU34" s="246"/>
      <c r="BV34" s="246"/>
      <c r="BW34" s="246"/>
      <c r="BX34" s="246"/>
      <c r="BY34" s="246"/>
      <c r="BZ34" s="246"/>
      <c r="CA34" s="246"/>
      <c r="CB34" s="246"/>
      <c r="CC34" s="246"/>
      <c r="CD34" s="246"/>
      <c r="CE34" s="246"/>
      <c r="CF34" s="246"/>
      <c r="CG34" s="246"/>
      <c r="CH34" s="246"/>
      <c r="CI34" s="246"/>
      <c r="CJ34" s="246"/>
      <c r="CK34" s="246"/>
      <c r="CL34" s="246"/>
      <c r="CM34" s="246"/>
      <c r="CN34" s="246"/>
      <c r="CO34" s="246"/>
      <c r="CP34" s="246"/>
      <c r="CQ34" s="246"/>
      <c r="CR34" s="246"/>
      <c r="CS34" s="246"/>
      <c r="CT34" s="246"/>
      <c r="CU34" s="246"/>
      <c r="CV34" s="246"/>
      <c r="CW34" s="246"/>
      <c r="CX34" s="246"/>
      <c r="CY34" s="246"/>
      <c r="CZ34" s="246"/>
      <c r="DA34" s="246"/>
      <c r="DB34" s="246"/>
      <c r="DC34" s="246"/>
      <c r="DD34" s="246"/>
      <c r="DE34" s="246"/>
      <c r="DF34" s="246"/>
      <c r="DG34" s="246"/>
      <c r="DH34" s="246"/>
      <c r="DI34" s="246"/>
      <c r="DJ34" s="246"/>
      <c r="DK34" s="246"/>
      <c r="DL34" s="246"/>
      <c r="DM34" s="246"/>
      <c r="DN34" s="246"/>
      <c r="DO34" s="246"/>
      <c r="DP34" s="246"/>
      <c r="DQ34" s="246"/>
      <c r="DR34" s="246"/>
      <c r="DS34" s="246"/>
    </row>
    <row r="35" spans="1:123" s="8" customFormat="1" ht="21" customHeight="1">
      <c r="A35" s="596"/>
      <c r="B35" s="597"/>
      <c r="C35" s="597"/>
      <c r="D35" s="597"/>
      <c r="E35" s="597"/>
      <c r="F35" s="597"/>
      <c r="G35" s="597"/>
      <c r="H35" s="597"/>
      <c r="I35" s="598"/>
      <c r="J35" s="602" t="s">
        <v>68</v>
      </c>
      <c r="K35" s="602"/>
      <c r="L35" s="602"/>
      <c r="M35" s="602"/>
      <c r="N35" s="602" t="s">
        <v>69</v>
      </c>
      <c r="O35" s="602"/>
      <c r="P35" s="602"/>
      <c r="Q35" s="602"/>
      <c r="R35" s="602" t="s">
        <v>77</v>
      </c>
      <c r="S35" s="602"/>
      <c r="T35" s="602"/>
      <c r="U35" s="602"/>
      <c r="V35" s="602" t="s">
        <v>78</v>
      </c>
      <c r="W35" s="602"/>
      <c r="X35" s="602"/>
      <c r="Y35" s="602"/>
      <c r="Z35" s="602" t="s">
        <v>77</v>
      </c>
      <c r="AA35" s="602"/>
      <c r="AB35" s="602"/>
      <c r="AC35" s="602"/>
      <c r="AD35" s="602" t="s">
        <v>78</v>
      </c>
      <c r="AE35" s="602"/>
      <c r="AF35" s="602"/>
      <c r="AG35" s="602"/>
      <c r="AH35" s="602" t="s">
        <v>77</v>
      </c>
      <c r="AI35" s="602"/>
      <c r="AJ35" s="602"/>
      <c r="AK35" s="602"/>
      <c r="AL35" s="602" t="s">
        <v>78</v>
      </c>
      <c r="AM35" s="602"/>
      <c r="AN35" s="602"/>
      <c r="AO35" s="602"/>
      <c r="AP35" s="602" t="s">
        <v>77</v>
      </c>
      <c r="AQ35" s="602"/>
      <c r="AR35" s="602"/>
      <c r="AS35" s="602"/>
      <c r="AT35" s="602" t="s">
        <v>78</v>
      </c>
      <c r="AU35" s="602"/>
      <c r="AV35" s="602"/>
      <c r="AW35" s="603"/>
      <c r="AX35" s="601" t="s">
        <v>77</v>
      </c>
      <c r="AY35" s="602"/>
      <c r="AZ35" s="602"/>
      <c r="BA35" s="602"/>
      <c r="BB35" s="602" t="s">
        <v>78</v>
      </c>
      <c r="BC35" s="602"/>
      <c r="BD35" s="602"/>
      <c r="BE35" s="602"/>
      <c r="BF35" s="607"/>
      <c r="BG35" s="608"/>
      <c r="BH35" s="608"/>
      <c r="BI35" s="608"/>
      <c r="BJ35" s="609"/>
      <c r="BL35" s="246"/>
      <c r="BM35" s="246"/>
      <c r="BN35" s="246"/>
      <c r="BO35" s="246"/>
      <c r="BP35" s="246"/>
      <c r="BQ35" s="246"/>
      <c r="BR35" s="246"/>
      <c r="BS35" s="246"/>
      <c r="BT35" s="246"/>
      <c r="BU35" s="246"/>
      <c r="BV35" s="246"/>
      <c r="BW35" s="246"/>
      <c r="BX35" s="246"/>
      <c r="BY35" s="246"/>
      <c r="BZ35" s="246"/>
      <c r="CA35" s="246"/>
      <c r="CB35" s="246"/>
      <c r="CC35" s="246"/>
      <c r="CD35" s="246"/>
      <c r="CE35" s="246"/>
      <c r="CF35" s="246"/>
      <c r="CG35" s="246"/>
      <c r="CH35" s="246"/>
      <c r="CI35" s="246"/>
      <c r="CJ35" s="246"/>
      <c r="CK35" s="246"/>
      <c r="CL35" s="246"/>
      <c r="CM35" s="246"/>
      <c r="CN35" s="246"/>
      <c r="CO35" s="246"/>
      <c r="CP35" s="246"/>
      <c r="CQ35" s="246"/>
      <c r="CR35" s="246"/>
      <c r="CS35" s="246"/>
      <c r="CT35" s="246"/>
      <c r="CU35" s="246"/>
      <c r="CV35" s="246"/>
      <c r="CW35" s="246"/>
      <c r="CX35" s="246"/>
      <c r="CY35" s="246"/>
      <c r="CZ35" s="246"/>
      <c r="DA35" s="246"/>
      <c r="DB35" s="246"/>
      <c r="DC35" s="246"/>
      <c r="DD35" s="246"/>
      <c r="DE35" s="246"/>
      <c r="DF35" s="246"/>
      <c r="DG35" s="246"/>
      <c r="DH35" s="246"/>
      <c r="DI35" s="246"/>
      <c r="DJ35" s="246"/>
      <c r="DK35" s="246"/>
      <c r="DL35" s="246"/>
      <c r="DM35" s="246"/>
      <c r="DN35" s="246"/>
      <c r="DO35" s="246"/>
      <c r="DP35" s="246"/>
      <c r="DQ35" s="246"/>
      <c r="DR35" s="246"/>
      <c r="DS35" s="246"/>
    </row>
    <row r="36" spans="1:123" s="8" customFormat="1" ht="20.100000000000001" customHeight="1">
      <c r="A36" s="610">
        <v>44214</v>
      </c>
      <c r="B36" s="610"/>
      <c r="C36" s="610"/>
      <c r="D36" s="610"/>
      <c r="E36" s="610"/>
      <c r="F36" s="611"/>
      <c r="G36" s="612" t="s">
        <v>248</v>
      </c>
      <c r="H36" s="612"/>
      <c r="I36" s="613"/>
      <c r="J36" s="616"/>
      <c r="K36" s="617"/>
      <c r="L36" s="617"/>
      <c r="M36" s="618"/>
      <c r="N36" s="616"/>
      <c r="O36" s="617"/>
      <c r="P36" s="617"/>
      <c r="Q36" s="618"/>
      <c r="R36" s="616"/>
      <c r="S36" s="617"/>
      <c r="T36" s="617"/>
      <c r="U36" s="618"/>
      <c r="V36" s="616"/>
      <c r="W36" s="617"/>
      <c r="X36" s="617"/>
      <c r="Y36" s="618"/>
      <c r="Z36" s="616"/>
      <c r="AA36" s="617"/>
      <c r="AB36" s="617"/>
      <c r="AC36" s="618"/>
      <c r="AD36" s="616"/>
      <c r="AE36" s="617"/>
      <c r="AF36" s="617"/>
      <c r="AG36" s="618"/>
      <c r="AH36" s="616"/>
      <c r="AI36" s="617"/>
      <c r="AJ36" s="617"/>
      <c r="AK36" s="618"/>
      <c r="AL36" s="616"/>
      <c r="AM36" s="617"/>
      <c r="AN36" s="617"/>
      <c r="AO36" s="618"/>
      <c r="AP36" s="616"/>
      <c r="AQ36" s="617"/>
      <c r="AR36" s="617"/>
      <c r="AS36" s="618"/>
      <c r="AT36" s="616"/>
      <c r="AU36" s="617"/>
      <c r="AV36" s="617"/>
      <c r="AW36" s="628"/>
      <c r="AX36" s="623">
        <f>J36+R36+Z36+AH36+AP36</f>
        <v>0</v>
      </c>
      <c r="AY36" s="623"/>
      <c r="AZ36" s="623"/>
      <c r="BA36" s="624"/>
      <c r="BB36" s="622">
        <f>N36+V36+AD36+AL36+AT36</f>
        <v>0</v>
      </c>
      <c r="BC36" s="623"/>
      <c r="BD36" s="623"/>
      <c r="BE36" s="624"/>
      <c r="BF36" s="622">
        <f>AX36+BB36</f>
        <v>0</v>
      </c>
      <c r="BG36" s="623"/>
      <c r="BH36" s="623"/>
      <c r="BI36" s="623"/>
      <c r="BJ36" s="624"/>
      <c r="BL36" s="246"/>
      <c r="BM36" s="246"/>
      <c r="BN36" s="246"/>
      <c r="BO36" s="246"/>
      <c r="BP36" s="246"/>
      <c r="BQ36" s="246"/>
      <c r="BR36" s="246"/>
      <c r="BS36" s="246"/>
      <c r="BT36" s="246"/>
      <c r="BU36" s="246"/>
      <c r="BV36" s="246"/>
      <c r="BW36" s="246"/>
      <c r="BX36" s="246"/>
      <c r="BY36" s="246"/>
      <c r="BZ36" s="246"/>
      <c r="CA36" s="246"/>
      <c r="CB36" s="246"/>
      <c r="CC36" s="246"/>
      <c r="CD36" s="246"/>
      <c r="CE36" s="246"/>
      <c r="CF36" s="246"/>
      <c r="CG36" s="246"/>
      <c r="CH36" s="246"/>
      <c r="CI36" s="246"/>
      <c r="CJ36" s="246"/>
      <c r="CK36" s="246"/>
      <c r="CL36" s="246"/>
      <c r="CM36" s="246"/>
      <c r="CN36" s="246"/>
      <c r="CO36" s="246"/>
      <c r="CP36" s="246"/>
      <c r="CQ36" s="246"/>
      <c r="CR36" s="246"/>
      <c r="CS36" s="246"/>
      <c r="CT36" s="246"/>
      <c r="CU36" s="246"/>
      <c r="CV36" s="246"/>
      <c r="CW36" s="246"/>
      <c r="CX36" s="246"/>
      <c r="CY36" s="246"/>
      <c r="CZ36" s="246"/>
      <c r="DA36" s="246"/>
      <c r="DB36" s="246"/>
      <c r="DC36" s="246"/>
      <c r="DD36" s="246"/>
      <c r="DE36" s="246"/>
      <c r="DF36" s="246"/>
      <c r="DG36" s="246"/>
      <c r="DH36" s="246"/>
      <c r="DI36" s="246"/>
      <c r="DJ36" s="246"/>
      <c r="DK36" s="246"/>
      <c r="DL36" s="246"/>
      <c r="DM36" s="246"/>
      <c r="DN36" s="246"/>
      <c r="DO36" s="246"/>
      <c r="DP36" s="246"/>
      <c r="DQ36" s="246"/>
      <c r="DR36" s="246"/>
      <c r="DS36" s="246"/>
    </row>
    <row r="37" spans="1:123" s="8" customFormat="1" ht="20.100000000000001" customHeight="1">
      <c r="A37" s="610"/>
      <c r="B37" s="610"/>
      <c r="C37" s="610"/>
      <c r="D37" s="610"/>
      <c r="E37" s="610"/>
      <c r="F37" s="611"/>
      <c r="G37" s="614"/>
      <c r="H37" s="614"/>
      <c r="I37" s="615"/>
      <c r="J37" s="619"/>
      <c r="K37" s="620"/>
      <c r="L37" s="620"/>
      <c r="M37" s="621"/>
      <c r="N37" s="619"/>
      <c r="O37" s="620"/>
      <c r="P37" s="620"/>
      <c r="Q37" s="621"/>
      <c r="R37" s="619"/>
      <c r="S37" s="620"/>
      <c r="T37" s="620"/>
      <c r="U37" s="621"/>
      <c r="V37" s="619"/>
      <c r="W37" s="620"/>
      <c r="X37" s="620"/>
      <c r="Y37" s="621"/>
      <c r="Z37" s="619"/>
      <c r="AA37" s="620"/>
      <c r="AB37" s="620"/>
      <c r="AC37" s="621"/>
      <c r="AD37" s="619"/>
      <c r="AE37" s="620"/>
      <c r="AF37" s="620"/>
      <c r="AG37" s="621"/>
      <c r="AH37" s="619"/>
      <c r="AI37" s="620"/>
      <c r="AJ37" s="620"/>
      <c r="AK37" s="621"/>
      <c r="AL37" s="619"/>
      <c r="AM37" s="620"/>
      <c r="AN37" s="620"/>
      <c r="AO37" s="621"/>
      <c r="AP37" s="619"/>
      <c r="AQ37" s="620"/>
      <c r="AR37" s="620"/>
      <c r="AS37" s="621"/>
      <c r="AT37" s="619"/>
      <c r="AU37" s="620"/>
      <c r="AV37" s="620"/>
      <c r="AW37" s="629"/>
      <c r="AX37" s="626"/>
      <c r="AY37" s="626"/>
      <c r="AZ37" s="626"/>
      <c r="BA37" s="627"/>
      <c r="BB37" s="625"/>
      <c r="BC37" s="626"/>
      <c r="BD37" s="626"/>
      <c r="BE37" s="627"/>
      <c r="BF37" s="625"/>
      <c r="BG37" s="626"/>
      <c r="BH37" s="626"/>
      <c r="BI37" s="626"/>
      <c r="BJ37" s="627"/>
      <c r="BL37" s="246"/>
      <c r="BM37" s="246"/>
      <c r="BN37" s="246"/>
      <c r="BO37" s="246"/>
      <c r="BP37" s="246"/>
      <c r="BQ37" s="246"/>
      <c r="BR37" s="246"/>
      <c r="BS37" s="246"/>
      <c r="BT37" s="246"/>
      <c r="BU37" s="246"/>
      <c r="BV37" s="246"/>
      <c r="BW37" s="246"/>
      <c r="BX37" s="246"/>
      <c r="BY37" s="246"/>
      <c r="BZ37" s="246"/>
      <c r="CA37" s="246"/>
      <c r="CB37" s="246"/>
      <c r="CC37" s="246"/>
      <c r="CD37" s="246"/>
      <c r="CE37" s="246"/>
      <c r="CF37" s="246"/>
      <c r="CG37" s="246"/>
      <c r="CH37" s="246"/>
      <c r="CI37" s="246"/>
      <c r="CJ37" s="246"/>
      <c r="CK37" s="246"/>
      <c r="CL37" s="246"/>
      <c r="CM37" s="246"/>
      <c r="CN37" s="246"/>
      <c r="CO37" s="246"/>
      <c r="CP37" s="246"/>
      <c r="CQ37" s="246"/>
      <c r="CR37" s="246"/>
      <c r="CS37" s="246"/>
      <c r="CT37" s="246"/>
      <c r="CU37" s="246"/>
      <c r="CV37" s="246"/>
      <c r="CW37" s="246"/>
      <c r="CX37" s="246"/>
      <c r="CY37" s="246"/>
      <c r="CZ37" s="246"/>
      <c r="DA37" s="246"/>
      <c r="DB37" s="246"/>
      <c r="DC37" s="246"/>
      <c r="DD37" s="246"/>
      <c r="DE37" s="246"/>
      <c r="DF37" s="246"/>
      <c r="DG37" s="246"/>
      <c r="DH37" s="246"/>
      <c r="DI37" s="246"/>
      <c r="DJ37" s="246"/>
      <c r="DK37" s="246"/>
      <c r="DL37" s="246"/>
      <c r="DM37" s="246"/>
      <c r="DN37" s="246"/>
      <c r="DO37" s="246"/>
      <c r="DP37" s="246"/>
      <c r="DQ37" s="246"/>
      <c r="DR37" s="246"/>
      <c r="DS37" s="246"/>
    </row>
    <row r="38" spans="1:123" s="8" customFormat="1" ht="20.100000000000001" customHeight="1">
      <c r="A38" s="610">
        <v>44215</v>
      </c>
      <c r="B38" s="610"/>
      <c r="C38" s="610"/>
      <c r="D38" s="610"/>
      <c r="E38" s="610"/>
      <c r="F38" s="611"/>
      <c r="G38" s="612" t="s">
        <v>0</v>
      </c>
      <c r="H38" s="612"/>
      <c r="I38" s="613"/>
      <c r="J38" s="616"/>
      <c r="K38" s="617"/>
      <c r="L38" s="617"/>
      <c r="M38" s="618"/>
      <c r="N38" s="616"/>
      <c r="O38" s="617"/>
      <c r="P38" s="617"/>
      <c r="Q38" s="618"/>
      <c r="R38" s="616"/>
      <c r="S38" s="617"/>
      <c r="T38" s="617"/>
      <c r="U38" s="618"/>
      <c r="V38" s="616"/>
      <c r="W38" s="617"/>
      <c r="X38" s="617"/>
      <c r="Y38" s="618"/>
      <c r="Z38" s="616"/>
      <c r="AA38" s="617"/>
      <c r="AB38" s="617"/>
      <c r="AC38" s="618"/>
      <c r="AD38" s="616"/>
      <c r="AE38" s="617"/>
      <c r="AF38" s="617"/>
      <c r="AG38" s="618"/>
      <c r="AH38" s="616"/>
      <c r="AI38" s="617"/>
      <c r="AJ38" s="617"/>
      <c r="AK38" s="618"/>
      <c r="AL38" s="616"/>
      <c r="AM38" s="617"/>
      <c r="AN38" s="617"/>
      <c r="AO38" s="618"/>
      <c r="AP38" s="616"/>
      <c r="AQ38" s="617"/>
      <c r="AR38" s="617"/>
      <c r="AS38" s="618"/>
      <c r="AT38" s="616"/>
      <c r="AU38" s="617"/>
      <c r="AV38" s="617"/>
      <c r="AW38" s="628"/>
      <c r="AX38" s="623">
        <f t="shared" ref="AX38" si="0">J38+R38+Z38+AH38+AP38</f>
        <v>0</v>
      </c>
      <c r="AY38" s="623"/>
      <c r="AZ38" s="623"/>
      <c r="BA38" s="624"/>
      <c r="BB38" s="630">
        <f t="shared" ref="BB38" si="1">V38+AD38+AL38+AT38</f>
        <v>0</v>
      </c>
      <c r="BC38" s="623"/>
      <c r="BD38" s="623"/>
      <c r="BE38" s="624"/>
      <c r="BF38" s="630">
        <f t="shared" ref="BF38" si="2">AX38+BB38</f>
        <v>0</v>
      </c>
      <c r="BG38" s="623"/>
      <c r="BH38" s="623"/>
      <c r="BI38" s="623"/>
      <c r="BJ38" s="624"/>
      <c r="BL38" s="246"/>
      <c r="BM38" s="246"/>
      <c r="BN38" s="246"/>
      <c r="BO38" s="246"/>
      <c r="BP38" s="246"/>
      <c r="BQ38" s="246"/>
      <c r="BR38" s="246"/>
      <c r="BS38" s="246"/>
      <c r="BT38" s="246"/>
      <c r="BU38" s="246"/>
      <c r="BV38" s="246"/>
      <c r="BW38" s="246"/>
      <c r="BX38" s="246"/>
      <c r="BY38" s="246"/>
      <c r="BZ38" s="246"/>
      <c r="CA38" s="246"/>
      <c r="CB38" s="246"/>
      <c r="CC38" s="246"/>
      <c r="CD38" s="246"/>
      <c r="CE38" s="246"/>
      <c r="CF38" s="246"/>
      <c r="CG38" s="246"/>
      <c r="CH38" s="246"/>
      <c r="CI38" s="246"/>
      <c r="CJ38" s="246"/>
      <c r="CK38" s="246"/>
      <c r="CL38" s="246"/>
      <c r="CM38" s="246"/>
      <c r="CN38" s="246"/>
      <c r="CO38" s="246"/>
      <c r="CP38" s="246"/>
      <c r="CQ38" s="246"/>
      <c r="CR38" s="246"/>
      <c r="CS38" s="246"/>
      <c r="CT38" s="246"/>
      <c r="CU38" s="246"/>
      <c r="CV38" s="246"/>
      <c r="CW38" s="246"/>
      <c r="CX38" s="246"/>
      <c r="CY38" s="246"/>
      <c r="CZ38" s="246"/>
      <c r="DA38" s="246"/>
      <c r="DB38" s="246"/>
      <c r="DC38" s="246"/>
      <c r="DD38" s="246"/>
      <c r="DE38" s="246"/>
      <c r="DF38" s="246"/>
      <c r="DG38" s="246"/>
      <c r="DH38" s="246"/>
      <c r="DI38" s="246"/>
      <c r="DJ38" s="246"/>
      <c r="DK38" s="246"/>
      <c r="DL38" s="246"/>
      <c r="DM38" s="246"/>
      <c r="DN38" s="246"/>
      <c r="DO38" s="246"/>
      <c r="DP38" s="246"/>
      <c r="DQ38" s="246"/>
      <c r="DR38" s="246"/>
      <c r="DS38" s="246"/>
    </row>
    <row r="39" spans="1:123" s="3" customFormat="1" ht="20.100000000000001" customHeight="1">
      <c r="A39" s="610"/>
      <c r="B39" s="610"/>
      <c r="C39" s="610"/>
      <c r="D39" s="610"/>
      <c r="E39" s="610"/>
      <c r="F39" s="611"/>
      <c r="G39" s="614"/>
      <c r="H39" s="614"/>
      <c r="I39" s="615"/>
      <c r="J39" s="619"/>
      <c r="K39" s="620"/>
      <c r="L39" s="620"/>
      <c r="M39" s="621"/>
      <c r="N39" s="619"/>
      <c r="O39" s="620"/>
      <c r="P39" s="620"/>
      <c r="Q39" s="621"/>
      <c r="R39" s="619"/>
      <c r="S39" s="620"/>
      <c r="T39" s="620"/>
      <c r="U39" s="621"/>
      <c r="V39" s="619"/>
      <c r="W39" s="620"/>
      <c r="X39" s="620"/>
      <c r="Y39" s="621"/>
      <c r="Z39" s="619"/>
      <c r="AA39" s="620"/>
      <c r="AB39" s="620"/>
      <c r="AC39" s="621"/>
      <c r="AD39" s="619"/>
      <c r="AE39" s="620"/>
      <c r="AF39" s="620"/>
      <c r="AG39" s="621"/>
      <c r="AH39" s="619"/>
      <c r="AI39" s="620"/>
      <c r="AJ39" s="620"/>
      <c r="AK39" s="621"/>
      <c r="AL39" s="619"/>
      <c r="AM39" s="620"/>
      <c r="AN39" s="620"/>
      <c r="AO39" s="621"/>
      <c r="AP39" s="619"/>
      <c r="AQ39" s="620"/>
      <c r="AR39" s="620"/>
      <c r="AS39" s="621"/>
      <c r="AT39" s="619"/>
      <c r="AU39" s="620"/>
      <c r="AV39" s="620"/>
      <c r="AW39" s="629"/>
      <c r="AX39" s="626"/>
      <c r="AY39" s="626"/>
      <c r="AZ39" s="626"/>
      <c r="BA39" s="627"/>
      <c r="BB39" s="625"/>
      <c r="BC39" s="626"/>
      <c r="BD39" s="626"/>
      <c r="BE39" s="627"/>
      <c r="BF39" s="625"/>
      <c r="BG39" s="626"/>
      <c r="BH39" s="626"/>
      <c r="BI39" s="626"/>
      <c r="BJ39" s="627"/>
      <c r="BL39" s="246"/>
      <c r="BM39" s="246"/>
      <c r="BN39" s="246"/>
      <c r="BO39" s="246"/>
      <c r="BP39" s="246"/>
      <c r="BQ39" s="246"/>
      <c r="BR39" s="246"/>
      <c r="BS39" s="246"/>
      <c r="BT39" s="246"/>
      <c r="BU39" s="246"/>
      <c r="BV39" s="246"/>
      <c r="BW39" s="246"/>
      <c r="BX39" s="246"/>
      <c r="BY39" s="246"/>
      <c r="BZ39" s="246"/>
      <c r="CA39" s="246"/>
      <c r="CB39" s="246"/>
      <c r="CC39" s="246"/>
      <c r="CD39" s="246"/>
      <c r="CE39" s="246"/>
      <c r="CF39" s="246"/>
      <c r="CG39" s="246"/>
      <c r="CH39" s="246"/>
      <c r="CI39" s="246"/>
      <c r="CJ39" s="246"/>
      <c r="CK39" s="246"/>
      <c r="CL39" s="246"/>
      <c r="CM39" s="246"/>
      <c r="CN39" s="246"/>
      <c r="CO39" s="246"/>
      <c r="CP39" s="246"/>
      <c r="CQ39" s="246"/>
      <c r="CR39" s="246"/>
      <c r="CS39" s="246"/>
      <c r="CT39" s="246"/>
      <c r="CU39" s="246"/>
      <c r="CV39" s="246"/>
      <c r="CW39" s="246"/>
      <c r="CX39" s="246"/>
      <c r="CY39" s="246"/>
      <c r="CZ39" s="246"/>
      <c r="DA39" s="246"/>
      <c r="DB39" s="246"/>
      <c r="DC39" s="246"/>
      <c r="DD39" s="246"/>
      <c r="DE39" s="246"/>
      <c r="DF39" s="246"/>
      <c r="DG39" s="246"/>
      <c r="DH39" s="246"/>
      <c r="DI39" s="246"/>
      <c r="DJ39" s="246"/>
      <c r="DK39" s="246"/>
      <c r="DL39" s="246"/>
      <c r="DM39" s="246"/>
      <c r="DN39" s="246"/>
      <c r="DO39" s="246"/>
      <c r="DP39" s="246"/>
      <c r="DQ39" s="246"/>
      <c r="DR39" s="246"/>
      <c r="DS39" s="246"/>
    </row>
    <row r="40" spans="1:123" s="3" customFormat="1" ht="20.100000000000001" customHeight="1">
      <c r="A40" s="610">
        <v>44216</v>
      </c>
      <c r="B40" s="610"/>
      <c r="C40" s="610"/>
      <c r="D40" s="610"/>
      <c r="E40" s="610"/>
      <c r="F40" s="611"/>
      <c r="G40" s="612" t="s">
        <v>277</v>
      </c>
      <c r="H40" s="612"/>
      <c r="I40" s="613"/>
      <c r="J40" s="616"/>
      <c r="K40" s="617"/>
      <c r="L40" s="617"/>
      <c r="M40" s="618"/>
      <c r="N40" s="616"/>
      <c r="O40" s="617"/>
      <c r="P40" s="617"/>
      <c r="Q40" s="618"/>
      <c r="R40" s="616"/>
      <c r="S40" s="617"/>
      <c r="T40" s="617"/>
      <c r="U40" s="618"/>
      <c r="V40" s="616"/>
      <c r="W40" s="617"/>
      <c r="X40" s="617"/>
      <c r="Y40" s="618"/>
      <c r="Z40" s="616"/>
      <c r="AA40" s="617"/>
      <c r="AB40" s="617"/>
      <c r="AC40" s="618"/>
      <c r="AD40" s="616"/>
      <c r="AE40" s="617"/>
      <c r="AF40" s="617"/>
      <c r="AG40" s="618"/>
      <c r="AH40" s="616"/>
      <c r="AI40" s="617"/>
      <c r="AJ40" s="617"/>
      <c r="AK40" s="618"/>
      <c r="AL40" s="616"/>
      <c r="AM40" s="617"/>
      <c r="AN40" s="617"/>
      <c r="AO40" s="618"/>
      <c r="AP40" s="616"/>
      <c r="AQ40" s="617"/>
      <c r="AR40" s="617"/>
      <c r="AS40" s="618"/>
      <c r="AT40" s="616"/>
      <c r="AU40" s="617"/>
      <c r="AV40" s="617"/>
      <c r="AW40" s="628"/>
      <c r="AX40" s="623">
        <f t="shared" ref="AX40" si="3">J40+R40+Z40+AH40+AP40</f>
        <v>0</v>
      </c>
      <c r="AY40" s="623"/>
      <c r="AZ40" s="623"/>
      <c r="BA40" s="624"/>
      <c r="BB40" s="630">
        <f t="shared" ref="BB40" si="4">V40+AD40+AL40+AT40</f>
        <v>0</v>
      </c>
      <c r="BC40" s="623"/>
      <c r="BD40" s="623"/>
      <c r="BE40" s="624"/>
      <c r="BF40" s="630">
        <f t="shared" ref="BF40" si="5">AX40+BB40</f>
        <v>0</v>
      </c>
      <c r="BG40" s="623"/>
      <c r="BH40" s="623"/>
      <c r="BI40" s="623"/>
      <c r="BJ40" s="624"/>
      <c r="BL40" s="246"/>
      <c r="BM40" s="246"/>
      <c r="BN40" s="246"/>
      <c r="BO40" s="246"/>
      <c r="BP40" s="246"/>
      <c r="BQ40" s="246"/>
      <c r="BR40" s="246"/>
      <c r="BS40" s="246"/>
      <c r="BT40" s="246"/>
      <c r="BU40" s="246"/>
      <c r="BV40" s="246"/>
      <c r="BW40" s="246"/>
      <c r="BX40" s="246"/>
      <c r="BY40" s="246"/>
      <c r="BZ40" s="246"/>
      <c r="CA40" s="246"/>
      <c r="CB40" s="246"/>
      <c r="CC40" s="246"/>
      <c r="CD40" s="246"/>
      <c r="CE40" s="246"/>
      <c r="CF40" s="246"/>
      <c r="CG40" s="246"/>
      <c r="CH40" s="246"/>
      <c r="CI40" s="246"/>
      <c r="CJ40" s="246"/>
      <c r="CK40" s="246"/>
      <c r="CL40" s="246"/>
      <c r="CM40" s="246"/>
      <c r="CN40" s="246"/>
      <c r="CO40" s="246"/>
      <c r="CP40" s="246"/>
      <c r="CQ40" s="246"/>
      <c r="CR40" s="246"/>
      <c r="CS40" s="246"/>
      <c r="CT40" s="246"/>
      <c r="CU40" s="246"/>
      <c r="CV40" s="246"/>
      <c r="CW40" s="246"/>
      <c r="CX40" s="246"/>
      <c r="CY40" s="246"/>
      <c r="CZ40" s="246"/>
      <c r="DA40" s="246"/>
      <c r="DB40" s="246"/>
      <c r="DC40" s="246"/>
      <c r="DD40" s="246"/>
      <c r="DE40" s="246"/>
      <c r="DF40" s="246"/>
      <c r="DG40" s="246"/>
      <c r="DH40" s="246"/>
      <c r="DI40" s="246"/>
      <c r="DJ40" s="246"/>
      <c r="DK40" s="246"/>
      <c r="DL40" s="246"/>
      <c r="DM40" s="246"/>
      <c r="DN40" s="246"/>
      <c r="DO40" s="246"/>
      <c r="DP40" s="246"/>
      <c r="DQ40" s="246"/>
      <c r="DR40" s="246"/>
      <c r="DS40" s="246"/>
    </row>
    <row r="41" spans="1:123" s="3" customFormat="1" ht="20.100000000000001" customHeight="1">
      <c r="A41" s="610"/>
      <c r="B41" s="610"/>
      <c r="C41" s="610"/>
      <c r="D41" s="610"/>
      <c r="E41" s="610"/>
      <c r="F41" s="611"/>
      <c r="G41" s="614"/>
      <c r="H41" s="614"/>
      <c r="I41" s="615"/>
      <c r="J41" s="619"/>
      <c r="K41" s="620"/>
      <c r="L41" s="620"/>
      <c r="M41" s="621"/>
      <c r="N41" s="619"/>
      <c r="O41" s="620"/>
      <c r="P41" s="620"/>
      <c r="Q41" s="621"/>
      <c r="R41" s="619"/>
      <c r="S41" s="620"/>
      <c r="T41" s="620"/>
      <c r="U41" s="621"/>
      <c r="V41" s="619"/>
      <c r="W41" s="620"/>
      <c r="X41" s="620"/>
      <c r="Y41" s="621"/>
      <c r="Z41" s="619"/>
      <c r="AA41" s="620"/>
      <c r="AB41" s="620"/>
      <c r="AC41" s="621"/>
      <c r="AD41" s="619"/>
      <c r="AE41" s="620"/>
      <c r="AF41" s="620"/>
      <c r="AG41" s="621"/>
      <c r="AH41" s="619"/>
      <c r="AI41" s="620"/>
      <c r="AJ41" s="620"/>
      <c r="AK41" s="621"/>
      <c r="AL41" s="619"/>
      <c r="AM41" s="620"/>
      <c r="AN41" s="620"/>
      <c r="AO41" s="621"/>
      <c r="AP41" s="619"/>
      <c r="AQ41" s="620"/>
      <c r="AR41" s="620"/>
      <c r="AS41" s="621"/>
      <c r="AT41" s="619"/>
      <c r="AU41" s="620"/>
      <c r="AV41" s="620"/>
      <c r="AW41" s="629"/>
      <c r="AX41" s="626"/>
      <c r="AY41" s="626"/>
      <c r="AZ41" s="626"/>
      <c r="BA41" s="627"/>
      <c r="BB41" s="625"/>
      <c r="BC41" s="626"/>
      <c r="BD41" s="626"/>
      <c r="BE41" s="627"/>
      <c r="BF41" s="625"/>
      <c r="BG41" s="626"/>
      <c r="BH41" s="626"/>
      <c r="BI41" s="626"/>
      <c r="BJ41" s="627"/>
      <c r="BL41" s="246"/>
      <c r="BM41" s="246"/>
      <c r="BN41" s="246"/>
      <c r="BO41" s="246"/>
      <c r="BP41" s="246"/>
      <c r="BQ41" s="246"/>
      <c r="BR41" s="246"/>
      <c r="BS41" s="246"/>
      <c r="BT41" s="246"/>
      <c r="BU41" s="246"/>
      <c r="BV41" s="246"/>
      <c r="BW41" s="246"/>
      <c r="BX41" s="246"/>
      <c r="BY41" s="246"/>
      <c r="BZ41" s="246"/>
      <c r="CA41" s="246"/>
      <c r="CB41" s="246"/>
      <c r="CC41" s="246"/>
      <c r="CD41" s="246"/>
      <c r="CE41" s="246"/>
      <c r="CF41" s="246"/>
      <c r="CG41" s="246"/>
      <c r="CH41" s="246"/>
      <c r="CI41" s="246"/>
      <c r="CJ41" s="246"/>
      <c r="CK41" s="246"/>
      <c r="CL41" s="246"/>
      <c r="CM41" s="246"/>
      <c r="CN41" s="246"/>
      <c r="CO41" s="246"/>
      <c r="CP41" s="246"/>
      <c r="CQ41" s="246"/>
      <c r="CR41" s="246"/>
      <c r="CS41" s="246"/>
      <c r="CT41" s="246"/>
      <c r="CU41" s="246"/>
      <c r="CV41" s="246"/>
      <c r="CW41" s="246"/>
      <c r="CX41" s="246"/>
      <c r="CY41" s="246"/>
      <c r="CZ41" s="246"/>
      <c r="DA41" s="246"/>
      <c r="DB41" s="246"/>
      <c r="DC41" s="246"/>
      <c r="DD41" s="246"/>
      <c r="DE41" s="246"/>
      <c r="DF41" s="246"/>
      <c r="DG41" s="246"/>
      <c r="DH41" s="246"/>
      <c r="DI41" s="246"/>
      <c r="DJ41" s="246"/>
      <c r="DK41" s="246"/>
      <c r="DL41" s="246"/>
      <c r="DM41" s="246"/>
      <c r="DN41" s="246"/>
      <c r="DO41" s="246"/>
      <c r="DP41" s="246"/>
      <c r="DQ41" s="246"/>
      <c r="DR41" s="246"/>
      <c r="DS41" s="246"/>
    </row>
    <row r="42" spans="1:123" ht="20.100000000000001" customHeight="1">
      <c r="A42" s="610">
        <v>44217</v>
      </c>
      <c r="B42" s="610"/>
      <c r="C42" s="610"/>
      <c r="D42" s="610"/>
      <c r="E42" s="610"/>
      <c r="F42" s="611"/>
      <c r="G42" s="612" t="s">
        <v>278</v>
      </c>
      <c r="H42" s="612"/>
      <c r="I42" s="613"/>
      <c r="J42" s="616"/>
      <c r="K42" s="617"/>
      <c r="L42" s="617"/>
      <c r="M42" s="618"/>
      <c r="N42" s="616"/>
      <c r="O42" s="617"/>
      <c r="P42" s="617"/>
      <c r="Q42" s="618"/>
      <c r="R42" s="616"/>
      <c r="S42" s="617"/>
      <c r="T42" s="617"/>
      <c r="U42" s="618"/>
      <c r="V42" s="616"/>
      <c r="W42" s="617"/>
      <c r="X42" s="617"/>
      <c r="Y42" s="618"/>
      <c r="Z42" s="616"/>
      <c r="AA42" s="617"/>
      <c r="AB42" s="617"/>
      <c r="AC42" s="618"/>
      <c r="AD42" s="616"/>
      <c r="AE42" s="617"/>
      <c r="AF42" s="617"/>
      <c r="AG42" s="618"/>
      <c r="AH42" s="616"/>
      <c r="AI42" s="617"/>
      <c r="AJ42" s="617"/>
      <c r="AK42" s="618"/>
      <c r="AL42" s="616"/>
      <c r="AM42" s="617"/>
      <c r="AN42" s="617"/>
      <c r="AO42" s="618"/>
      <c r="AP42" s="616"/>
      <c r="AQ42" s="617"/>
      <c r="AR42" s="617"/>
      <c r="AS42" s="618"/>
      <c r="AT42" s="616"/>
      <c r="AU42" s="617"/>
      <c r="AV42" s="617"/>
      <c r="AW42" s="628"/>
      <c r="AX42" s="623">
        <f t="shared" ref="AX42" si="6">J42+R42+Z42+AH42+AP42</f>
        <v>0</v>
      </c>
      <c r="AY42" s="623"/>
      <c r="AZ42" s="623"/>
      <c r="BA42" s="624"/>
      <c r="BB42" s="630">
        <f t="shared" ref="BB42" si="7">V42+AD42+AL42+AT42</f>
        <v>0</v>
      </c>
      <c r="BC42" s="623"/>
      <c r="BD42" s="623"/>
      <c r="BE42" s="624"/>
      <c r="BF42" s="630">
        <f t="shared" ref="BF42" si="8">AX42+BB42</f>
        <v>0</v>
      </c>
      <c r="BG42" s="623"/>
      <c r="BH42" s="623"/>
      <c r="BI42" s="623"/>
      <c r="BJ42" s="624"/>
      <c r="BL42" s="246"/>
      <c r="BM42" s="246"/>
      <c r="BN42" s="246"/>
      <c r="BO42" s="246"/>
      <c r="BP42" s="246"/>
      <c r="BQ42" s="246"/>
      <c r="BR42" s="246"/>
      <c r="BS42" s="246"/>
      <c r="BT42" s="246"/>
      <c r="BU42" s="246"/>
      <c r="BV42" s="246"/>
      <c r="BW42" s="246"/>
      <c r="BX42" s="246"/>
      <c r="BY42" s="246"/>
      <c r="BZ42" s="246"/>
      <c r="CA42" s="246"/>
      <c r="CB42" s="246"/>
      <c r="CC42" s="246"/>
      <c r="CD42" s="246"/>
      <c r="CE42" s="246"/>
      <c r="CF42" s="246"/>
      <c r="CG42" s="246"/>
      <c r="CH42" s="246"/>
      <c r="CI42" s="246"/>
      <c r="CJ42" s="246"/>
      <c r="CK42" s="246"/>
      <c r="CL42" s="246"/>
      <c r="CM42" s="246"/>
      <c r="CN42" s="246"/>
      <c r="CO42" s="246"/>
      <c r="CP42" s="246"/>
      <c r="CQ42" s="246"/>
      <c r="CR42" s="246"/>
      <c r="CS42" s="246"/>
      <c r="CT42" s="246"/>
      <c r="CU42" s="246"/>
      <c r="CV42" s="246"/>
      <c r="CW42" s="246"/>
      <c r="CX42" s="246"/>
      <c r="CY42" s="246"/>
      <c r="CZ42" s="246"/>
      <c r="DA42" s="246"/>
      <c r="DB42" s="246"/>
      <c r="DC42" s="246"/>
      <c r="DD42" s="246"/>
      <c r="DE42" s="246"/>
      <c r="DF42" s="246"/>
      <c r="DG42" s="246"/>
      <c r="DH42" s="246"/>
      <c r="DI42" s="246"/>
      <c r="DJ42" s="246"/>
      <c r="DK42" s="246"/>
      <c r="DL42" s="246"/>
      <c r="DM42" s="246"/>
      <c r="DN42" s="246"/>
      <c r="DO42" s="246"/>
      <c r="DP42" s="246"/>
      <c r="DQ42" s="246"/>
      <c r="DR42" s="246"/>
      <c r="DS42" s="246"/>
    </row>
    <row r="43" spans="1:123" ht="20.100000000000001" customHeight="1">
      <c r="A43" s="610"/>
      <c r="B43" s="610"/>
      <c r="C43" s="610"/>
      <c r="D43" s="610"/>
      <c r="E43" s="610"/>
      <c r="F43" s="611"/>
      <c r="G43" s="614"/>
      <c r="H43" s="614"/>
      <c r="I43" s="615"/>
      <c r="J43" s="619"/>
      <c r="K43" s="620"/>
      <c r="L43" s="620"/>
      <c r="M43" s="621"/>
      <c r="N43" s="619"/>
      <c r="O43" s="620"/>
      <c r="P43" s="620"/>
      <c r="Q43" s="621"/>
      <c r="R43" s="619"/>
      <c r="S43" s="620"/>
      <c r="T43" s="620"/>
      <c r="U43" s="621"/>
      <c r="V43" s="619"/>
      <c r="W43" s="620"/>
      <c r="X43" s="620"/>
      <c r="Y43" s="621"/>
      <c r="Z43" s="619"/>
      <c r="AA43" s="620"/>
      <c r="AB43" s="620"/>
      <c r="AC43" s="621"/>
      <c r="AD43" s="619"/>
      <c r="AE43" s="620"/>
      <c r="AF43" s="620"/>
      <c r="AG43" s="621"/>
      <c r="AH43" s="619"/>
      <c r="AI43" s="620"/>
      <c r="AJ43" s="620"/>
      <c r="AK43" s="621"/>
      <c r="AL43" s="619"/>
      <c r="AM43" s="620"/>
      <c r="AN43" s="620"/>
      <c r="AO43" s="621"/>
      <c r="AP43" s="619"/>
      <c r="AQ43" s="620"/>
      <c r="AR43" s="620"/>
      <c r="AS43" s="621"/>
      <c r="AT43" s="619"/>
      <c r="AU43" s="620"/>
      <c r="AV43" s="620"/>
      <c r="AW43" s="629"/>
      <c r="AX43" s="626"/>
      <c r="AY43" s="626"/>
      <c r="AZ43" s="626"/>
      <c r="BA43" s="627"/>
      <c r="BB43" s="625"/>
      <c r="BC43" s="626"/>
      <c r="BD43" s="626"/>
      <c r="BE43" s="627"/>
      <c r="BF43" s="625"/>
      <c r="BG43" s="626"/>
      <c r="BH43" s="626"/>
      <c r="BI43" s="626"/>
      <c r="BJ43" s="627"/>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6"/>
      <c r="CS43" s="246"/>
      <c r="CT43" s="246"/>
      <c r="CU43" s="246"/>
      <c r="CV43" s="246"/>
      <c r="CW43" s="246"/>
      <c r="CX43" s="246"/>
      <c r="CY43" s="246"/>
      <c r="CZ43" s="246"/>
      <c r="DA43" s="246"/>
      <c r="DB43" s="246"/>
      <c r="DC43" s="246"/>
      <c r="DD43" s="246"/>
      <c r="DE43" s="246"/>
      <c r="DF43" s="246"/>
      <c r="DG43" s="246"/>
      <c r="DH43" s="246"/>
      <c r="DI43" s="246"/>
      <c r="DJ43" s="246"/>
      <c r="DK43" s="246"/>
      <c r="DL43" s="246"/>
      <c r="DM43" s="246"/>
      <c r="DN43" s="246"/>
      <c r="DO43" s="246"/>
      <c r="DP43" s="246"/>
      <c r="DQ43" s="246"/>
      <c r="DR43" s="246"/>
      <c r="DS43" s="246"/>
    </row>
    <row r="44" spans="1:123" ht="20.100000000000001" customHeight="1">
      <c r="A44" s="610">
        <v>44218</v>
      </c>
      <c r="B44" s="610"/>
      <c r="C44" s="610"/>
      <c r="D44" s="610"/>
      <c r="E44" s="610"/>
      <c r="F44" s="611"/>
      <c r="G44" s="612" t="s">
        <v>250</v>
      </c>
      <c r="H44" s="612"/>
      <c r="I44" s="613"/>
      <c r="J44" s="616"/>
      <c r="K44" s="617"/>
      <c r="L44" s="617"/>
      <c r="M44" s="618"/>
      <c r="N44" s="616"/>
      <c r="O44" s="617"/>
      <c r="P44" s="617"/>
      <c r="Q44" s="618"/>
      <c r="R44" s="616"/>
      <c r="S44" s="617"/>
      <c r="T44" s="617"/>
      <c r="U44" s="618"/>
      <c r="V44" s="616"/>
      <c r="W44" s="617"/>
      <c r="X44" s="617"/>
      <c r="Y44" s="618"/>
      <c r="Z44" s="616"/>
      <c r="AA44" s="617"/>
      <c r="AB44" s="617"/>
      <c r="AC44" s="618"/>
      <c r="AD44" s="616"/>
      <c r="AE44" s="617"/>
      <c r="AF44" s="617"/>
      <c r="AG44" s="618"/>
      <c r="AH44" s="616"/>
      <c r="AI44" s="617"/>
      <c r="AJ44" s="617"/>
      <c r="AK44" s="618"/>
      <c r="AL44" s="616"/>
      <c r="AM44" s="617"/>
      <c r="AN44" s="617"/>
      <c r="AO44" s="618"/>
      <c r="AP44" s="616"/>
      <c r="AQ44" s="617"/>
      <c r="AR44" s="617"/>
      <c r="AS44" s="618"/>
      <c r="AT44" s="616"/>
      <c r="AU44" s="617"/>
      <c r="AV44" s="617"/>
      <c r="AW44" s="628"/>
      <c r="AX44" s="623">
        <f t="shared" ref="AX44" si="9">J44+R44+Z44+AH44+AP44</f>
        <v>0</v>
      </c>
      <c r="AY44" s="623"/>
      <c r="AZ44" s="623"/>
      <c r="BA44" s="624"/>
      <c r="BB44" s="630">
        <f t="shared" ref="BB44" si="10">V44+AD44+AL44+AT44</f>
        <v>0</v>
      </c>
      <c r="BC44" s="623"/>
      <c r="BD44" s="623"/>
      <c r="BE44" s="624"/>
      <c r="BF44" s="630">
        <f t="shared" ref="BF44" si="11">AX44+BB44</f>
        <v>0</v>
      </c>
      <c r="BG44" s="623"/>
      <c r="BH44" s="623"/>
      <c r="BI44" s="623"/>
      <c r="BJ44" s="624"/>
      <c r="BL44" s="246"/>
      <c r="BM44" s="246"/>
      <c r="BN44" s="246"/>
      <c r="BO44" s="246"/>
      <c r="BP44" s="246"/>
      <c r="BQ44" s="246"/>
      <c r="BR44" s="246"/>
      <c r="BS44" s="246"/>
      <c r="BT44" s="246"/>
      <c r="BU44" s="246"/>
      <c r="BV44" s="246"/>
      <c r="BW44" s="246"/>
      <c r="BX44" s="246"/>
      <c r="BY44" s="246"/>
      <c r="BZ44" s="246"/>
      <c r="CA44" s="246"/>
      <c r="CB44" s="246"/>
      <c r="CC44" s="246"/>
      <c r="CD44" s="246"/>
      <c r="CE44" s="246"/>
      <c r="CF44" s="246"/>
      <c r="CG44" s="246"/>
      <c r="CH44" s="246"/>
      <c r="CI44" s="246"/>
      <c r="CJ44" s="246"/>
      <c r="CK44" s="246"/>
      <c r="CL44" s="246"/>
      <c r="CM44" s="246"/>
      <c r="CN44" s="246"/>
      <c r="CO44" s="246"/>
      <c r="CP44" s="246"/>
      <c r="CQ44" s="246"/>
      <c r="CR44" s="246"/>
      <c r="CS44" s="246"/>
      <c r="CT44" s="246"/>
      <c r="CU44" s="246"/>
      <c r="CV44" s="246"/>
      <c r="CW44" s="246"/>
      <c r="CX44" s="246"/>
      <c r="CY44" s="246"/>
      <c r="CZ44" s="246"/>
      <c r="DA44" s="246"/>
      <c r="DB44" s="246"/>
      <c r="DC44" s="246"/>
      <c r="DD44" s="246"/>
      <c r="DE44" s="246"/>
      <c r="DF44" s="246"/>
      <c r="DG44" s="246"/>
      <c r="DH44" s="246"/>
      <c r="DI44" s="246"/>
      <c r="DJ44" s="246"/>
      <c r="DK44" s="246"/>
      <c r="DL44" s="246"/>
      <c r="DM44" s="246"/>
      <c r="DN44" s="246"/>
      <c r="DO44" s="246"/>
      <c r="DP44" s="246"/>
      <c r="DQ44" s="246"/>
      <c r="DR44" s="246"/>
      <c r="DS44" s="246"/>
    </row>
    <row r="45" spans="1:123" ht="20.100000000000001" customHeight="1">
      <c r="A45" s="610"/>
      <c r="B45" s="610"/>
      <c r="C45" s="610"/>
      <c r="D45" s="610"/>
      <c r="E45" s="610"/>
      <c r="F45" s="611"/>
      <c r="G45" s="614"/>
      <c r="H45" s="614"/>
      <c r="I45" s="615"/>
      <c r="J45" s="619"/>
      <c r="K45" s="620"/>
      <c r="L45" s="620"/>
      <c r="M45" s="621"/>
      <c r="N45" s="619"/>
      <c r="O45" s="620"/>
      <c r="P45" s="620"/>
      <c r="Q45" s="621"/>
      <c r="R45" s="619"/>
      <c r="S45" s="620"/>
      <c r="T45" s="620"/>
      <c r="U45" s="621"/>
      <c r="V45" s="619"/>
      <c r="W45" s="620"/>
      <c r="X45" s="620"/>
      <c r="Y45" s="621"/>
      <c r="Z45" s="619"/>
      <c r="AA45" s="620"/>
      <c r="AB45" s="620"/>
      <c r="AC45" s="621"/>
      <c r="AD45" s="619"/>
      <c r="AE45" s="620"/>
      <c r="AF45" s="620"/>
      <c r="AG45" s="621"/>
      <c r="AH45" s="619"/>
      <c r="AI45" s="620"/>
      <c r="AJ45" s="620"/>
      <c r="AK45" s="621"/>
      <c r="AL45" s="619"/>
      <c r="AM45" s="620"/>
      <c r="AN45" s="620"/>
      <c r="AO45" s="621"/>
      <c r="AP45" s="619"/>
      <c r="AQ45" s="620"/>
      <c r="AR45" s="620"/>
      <c r="AS45" s="621"/>
      <c r="AT45" s="619"/>
      <c r="AU45" s="620"/>
      <c r="AV45" s="620"/>
      <c r="AW45" s="629"/>
      <c r="AX45" s="626"/>
      <c r="AY45" s="626"/>
      <c r="AZ45" s="626"/>
      <c r="BA45" s="627"/>
      <c r="BB45" s="625"/>
      <c r="BC45" s="626"/>
      <c r="BD45" s="626"/>
      <c r="BE45" s="627"/>
      <c r="BF45" s="625"/>
      <c r="BG45" s="626"/>
      <c r="BH45" s="626"/>
      <c r="BI45" s="626"/>
      <c r="BJ45" s="627"/>
      <c r="BL45" s="246"/>
      <c r="BM45" s="246"/>
      <c r="BN45" s="246"/>
      <c r="BO45" s="246"/>
      <c r="BP45" s="246"/>
      <c r="BQ45" s="246"/>
      <c r="BR45" s="246"/>
      <c r="BS45" s="246"/>
      <c r="BT45" s="246"/>
      <c r="BU45" s="246"/>
      <c r="BV45" s="246"/>
      <c r="BW45" s="246"/>
      <c r="BX45" s="246"/>
      <c r="BY45" s="246"/>
      <c r="BZ45" s="246"/>
      <c r="CA45" s="246"/>
      <c r="CB45" s="246"/>
      <c r="CC45" s="246"/>
      <c r="CD45" s="246"/>
      <c r="CE45" s="246"/>
      <c r="CF45" s="246"/>
      <c r="CG45" s="246"/>
      <c r="CH45" s="246"/>
      <c r="CI45" s="246"/>
      <c r="CJ45" s="246"/>
      <c r="CK45" s="246"/>
      <c r="CL45" s="246"/>
      <c r="CM45" s="246"/>
      <c r="CN45" s="246"/>
      <c r="CO45" s="246"/>
      <c r="CP45" s="246"/>
      <c r="CQ45" s="246"/>
      <c r="CR45" s="246"/>
      <c r="CS45" s="246"/>
      <c r="CT45" s="246"/>
      <c r="CU45" s="246"/>
      <c r="CV45" s="246"/>
      <c r="CW45" s="246"/>
      <c r="CX45" s="246"/>
      <c r="CY45" s="246"/>
      <c r="CZ45" s="246"/>
      <c r="DA45" s="246"/>
      <c r="DB45" s="246"/>
      <c r="DC45" s="246"/>
      <c r="DD45" s="246"/>
      <c r="DE45" s="246"/>
      <c r="DF45" s="246"/>
      <c r="DG45" s="246"/>
      <c r="DH45" s="246"/>
      <c r="DI45" s="246"/>
      <c r="DJ45" s="246"/>
      <c r="DK45" s="246"/>
      <c r="DL45" s="246"/>
      <c r="DM45" s="246"/>
      <c r="DN45" s="246"/>
      <c r="DO45" s="246"/>
      <c r="DP45" s="246"/>
      <c r="DQ45" s="246"/>
      <c r="DR45" s="246"/>
      <c r="DS45" s="246"/>
    </row>
    <row r="46" spans="1:123" ht="20.100000000000001" customHeight="1">
      <c r="A46" s="610">
        <v>44219</v>
      </c>
      <c r="B46" s="610"/>
      <c r="C46" s="610"/>
      <c r="D46" s="610"/>
      <c r="E46" s="610"/>
      <c r="F46" s="611"/>
      <c r="G46" s="612" t="s">
        <v>279</v>
      </c>
      <c r="H46" s="612"/>
      <c r="I46" s="613"/>
      <c r="J46" s="616"/>
      <c r="K46" s="617"/>
      <c r="L46" s="617"/>
      <c r="M46" s="618"/>
      <c r="N46" s="616"/>
      <c r="O46" s="617"/>
      <c r="P46" s="617"/>
      <c r="Q46" s="618"/>
      <c r="R46" s="616"/>
      <c r="S46" s="617"/>
      <c r="T46" s="617"/>
      <c r="U46" s="618"/>
      <c r="V46" s="616"/>
      <c r="W46" s="617"/>
      <c r="X46" s="617"/>
      <c r="Y46" s="618"/>
      <c r="Z46" s="616"/>
      <c r="AA46" s="617"/>
      <c r="AB46" s="617"/>
      <c r="AC46" s="618"/>
      <c r="AD46" s="616"/>
      <c r="AE46" s="617"/>
      <c r="AF46" s="617"/>
      <c r="AG46" s="618"/>
      <c r="AH46" s="616"/>
      <c r="AI46" s="617"/>
      <c r="AJ46" s="617"/>
      <c r="AK46" s="618"/>
      <c r="AL46" s="616"/>
      <c r="AM46" s="617"/>
      <c r="AN46" s="617"/>
      <c r="AO46" s="618"/>
      <c r="AP46" s="616"/>
      <c r="AQ46" s="617"/>
      <c r="AR46" s="617"/>
      <c r="AS46" s="618"/>
      <c r="AT46" s="616"/>
      <c r="AU46" s="617"/>
      <c r="AV46" s="617"/>
      <c r="AW46" s="628"/>
      <c r="AX46" s="623">
        <f t="shared" ref="AX46" si="12">J46+R46+Z46+AH46+AP46</f>
        <v>0</v>
      </c>
      <c r="AY46" s="623"/>
      <c r="AZ46" s="623"/>
      <c r="BA46" s="624"/>
      <c r="BB46" s="630">
        <f t="shared" ref="BB46" si="13">V46+AD46+AL46+AT46</f>
        <v>0</v>
      </c>
      <c r="BC46" s="623"/>
      <c r="BD46" s="623"/>
      <c r="BE46" s="624"/>
      <c r="BF46" s="630">
        <f t="shared" ref="BF46" si="14">AX46+BB46</f>
        <v>0</v>
      </c>
      <c r="BG46" s="623"/>
      <c r="BH46" s="623"/>
      <c r="BI46" s="623"/>
      <c r="BJ46" s="624"/>
      <c r="BL46" s="246"/>
      <c r="BM46" s="246"/>
      <c r="BN46" s="246"/>
      <c r="BO46" s="246"/>
      <c r="BP46" s="246"/>
      <c r="BQ46" s="246"/>
      <c r="BR46" s="246"/>
      <c r="BS46" s="246"/>
      <c r="BT46" s="246"/>
      <c r="BU46" s="246"/>
      <c r="BV46" s="246"/>
      <c r="BW46" s="246"/>
      <c r="BX46" s="246"/>
      <c r="BY46" s="246"/>
      <c r="BZ46" s="246"/>
      <c r="CA46" s="246"/>
      <c r="CB46" s="246"/>
      <c r="CC46" s="246"/>
      <c r="CD46" s="246"/>
      <c r="CE46" s="246"/>
      <c r="CF46" s="246"/>
      <c r="CG46" s="246"/>
      <c r="CH46" s="246"/>
      <c r="CI46" s="246"/>
      <c r="CJ46" s="246"/>
      <c r="CK46" s="246"/>
      <c r="CL46" s="246"/>
      <c r="CM46" s="246"/>
      <c r="CN46" s="246"/>
      <c r="CO46" s="246"/>
      <c r="CP46" s="246"/>
      <c r="CQ46" s="246"/>
      <c r="CR46" s="246"/>
      <c r="CS46" s="246"/>
      <c r="CT46" s="246"/>
      <c r="CU46" s="246"/>
      <c r="CV46" s="246"/>
      <c r="CW46" s="246"/>
      <c r="CX46" s="246"/>
      <c r="CY46" s="246"/>
      <c r="CZ46" s="246"/>
      <c r="DA46" s="246"/>
      <c r="DB46" s="246"/>
      <c r="DC46" s="246"/>
      <c r="DD46" s="246"/>
      <c r="DE46" s="246"/>
      <c r="DF46" s="246"/>
      <c r="DG46" s="246"/>
      <c r="DH46" s="246"/>
      <c r="DI46" s="246"/>
      <c r="DJ46" s="246"/>
      <c r="DK46" s="246"/>
      <c r="DL46" s="246"/>
      <c r="DM46" s="246"/>
      <c r="DN46" s="246"/>
      <c r="DO46" s="246"/>
      <c r="DP46" s="246"/>
      <c r="DQ46" s="246"/>
      <c r="DR46" s="246"/>
      <c r="DS46" s="246"/>
    </row>
    <row r="47" spans="1:123" ht="20.100000000000001" customHeight="1">
      <c r="A47" s="610"/>
      <c r="B47" s="610"/>
      <c r="C47" s="610"/>
      <c r="D47" s="610"/>
      <c r="E47" s="610"/>
      <c r="F47" s="611"/>
      <c r="G47" s="614"/>
      <c r="H47" s="614"/>
      <c r="I47" s="615"/>
      <c r="J47" s="619"/>
      <c r="K47" s="620"/>
      <c r="L47" s="620"/>
      <c r="M47" s="621"/>
      <c r="N47" s="619"/>
      <c r="O47" s="620"/>
      <c r="P47" s="620"/>
      <c r="Q47" s="621"/>
      <c r="R47" s="619"/>
      <c r="S47" s="620"/>
      <c r="T47" s="620"/>
      <c r="U47" s="621"/>
      <c r="V47" s="619"/>
      <c r="W47" s="620"/>
      <c r="X47" s="620"/>
      <c r="Y47" s="621"/>
      <c r="Z47" s="619"/>
      <c r="AA47" s="620"/>
      <c r="AB47" s="620"/>
      <c r="AC47" s="621"/>
      <c r="AD47" s="619"/>
      <c r="AE47" s="620"/>
      <c r="AF47" s="620"/>
      <c r="AG47" s="621"/>
      <c r="AH47" s="619"/>
      <c r="AI47" s="620"/>
      <c r="AJ47" s="620"/>
      <c r="AK47" s="621"/>
      <c r="AL47" s="619"/>
      <c r="AM47" s="620"/>
      <c r="AN47" s="620"/>
      <c r="AO47" s="621"/>
      <c r="AP47" s="619"/>
      <c r="AQ47" s="620"/>
      <c r="AR47" s="620"/>
      <c r="AS47" s="621"/>
      <c r="AT47" s="619"/>
      <c r="AU47" s="620"/>
      <c r="AV47" s="620"/>
      <c r="AW47" s="629"/>
      <c r="AX47" s="626"/>
      <c r="AY47" s="626"/>
      <c r="AZ47" s="626"/>
      <c r="BA47" s="627"/>
      <c r="BB47" s="625"/>
      <c r="BC47" s="626"/>
      <c r="BD47" s="626"/>
      <c r="BE47" s="627"/>
      <c r="BF47" s="625"/>
      <c r="BG47" s="626"/>
      <c r="BH47" s="626"/>
      <c r="BI47" s="626"/>
      <c r="BJ47" s="627"/>
      <c r="BL47" s="246"/>
      <c r="BM47" s="246"/>
      <c r="BN47" s="246"/>
      <c r="BO47" s="246"/>
      <c r="BP47" s="246"/>
      <c r="BQ47" s="246"/>
      <c r="BR47" s="246"/>
      <c r="BS47" s="246"/>
      <c r="BT47" s="246"/>
      <c r="BU47" s="246"/>
      <c r="BV47" s="246"/>
      <c r="BW47" s="246"/>
      <c r="BX47" s="246"/>
      <c r="BY47" s="246"/>
      <c r="BZ47" s="246"/>
      <c r="CA47" s="246"/>
      <c r="CB47" s="246"/>
      <c r="CC47" s="246"/>
      <c r="CD47" s="246"/>
      <c r="CE47" s="246"/>
      <c r="CF47" s="246"/>
      <c r="CG47" s="246"/>
      <c r="CH47" s="246"/>
      <c r="CI47" s="246"/>
      <c r="CJ47" s="246"/>
      <c r="CK47" s="246"/>
      <c r="CL47" s="246"/>
      <c r="CM47" s="246"/>
      <c r="CN47" s="246"/>
      <c r="CO47" s="246"/>
      <c r="CP47" s="246"/>
      <c r="CQ47" s="246"/>
      <c r="CR47" s="246"/>
      <c r="CS47" s="246"/>
      <c r="CT47" s="246"/>
      <c r="CU47" s="246"/>
      <c r="CV47" s="246"/>
      <c r="CW47" s="246"/>
      <c r="CX47" s="246"/>
      <c r="CY47" s="246"/>
      <c r="CZ47" s="246"/>
      <c r="DA47" s="246"/>
      <c r="DB47" s="246"/>
      <c r="DC47" s="246"/>
      <c r="DD47" s="246"/>
      <c r="DE47" s="246"/>
      <c r="DF47" s="246"/>
      <c r="DG47" s="246"/>
      <c r="DH47" s="246"/>
      <c r="DI47" s="246"/>
      <c r="DJ47" s="246"/>
      <c r="DK47" s="246"/>
      <c r="DL47" s="246"/>
      <c r="DM47" s="246"/>
      <c r="DN47" s="246"/>
      <c r="DO47" s="246"/>
      <c r="DP47" s="246"/>
      <c r="DQ47" s="246"/>
      <c r="DR47" s="246"/>
      <c r="DS47" s="246"/>
    </row>
    <row r="48" spans="1:123" ht="20.100000000000001" customHeight="1">
      <c r="A48" s="610">
        <v>44220</v>
      </c>
      <c r="B48" s="610"/>
      <c r="C48" s="610"/>
      <c r="D48" s="610"/>
      <c r="E48" s="610"/>
      <c r="F48" s="611"/>
      <c r="G48" s="612" t="s">
        <v>249</v>
      </c>
      <c r="H48" s="612"/>
      <c r="I48" s="613"/>
      <c r="J48" s="616"/>
      <c r="K48" s="617"/>
      <c r="L48" s="617"/>
      <c r="M48" s="618"/>
      <c r="N48" s="616"/>
      <c r="O48" s="617"/>
      <c r="P48" s="617"/>
      <c r="Q48" s="618"/>
      <c r="R48" s="616"/>
      <c r="S48" s="617"/>
      <c r="T48" s="617"/>
      <c r="U48" s="618"/>
      <c r="V48" s="616"/>
      <c r="W48" s="617"/>
      <c r="X48" s="617"/>
      <c r="Y48" s="618"/>
      <c r="Z48" s="616"/>
      <c r="AA48" s="617"/>
      <c r="AB48" s="617"/>
      <c r="AC48" s="618"/>
      <c r="AD48" s="616"/>
      <c r="AE48" s="617"/>
      <c r="AF48" s="617"/>
      <c r="AG48" s="618"/>
      <c r="AH48" s="616"/>
      <c r="AI48" s="617"/>
      <c r="AJ48" s="617"/>
      <c r="AK48" s="618"/>
      <c r="AL48" s="616"/>
      <c r="AM48" s="617"/>
      <c r="AN48" s="617"/>
      <c r="AO48" s="618"/>
      <c r="AP48" s="616"/>
      <c r="AQ48" s="617"/>
      <c r="AR48" s="617"/>
      <c r="AS48" s="618"/>
      <c r="AT48" s="616"/>
      <c r="AU48" s="617"/>
      <c r="AV48" s="617"/>
      <c r="AW48" s="628"/>
      <c r="AX48" s="623">
        <f t="shared" ref="AX48" si="15">J48+R48+Z48+AH48+AP48</f>
        <v>0</v>
      </c>
      <c r="AY48" s="623"/>
      <c r="AZ48" s="623"/>
      <c r="BA48" s="624"/>
      <c r="BB48" s="630">
        <f t="shared" ref="BB48" si="16">V48+AD48+AL48+AT48</f>
        <v>0</v>
      </c>
      <c r="BC48" s="623"/>
      <c r="BD48" s="623"/>
      <c r="BE48" s="624"/>
      <c r="BF48" s="630">
        <f t="shared" ref="BF48" si="17">AX48+BB48</f>
        <v>0</v>
      </c>
      <c r="BG48" s="623"/>
      <c r="BH48" s="623"/>
      <c r="BI48" s="623"/>
      <c r="BJ48" s="624"/>
      <c r="BL48" s="246"/>
      <c r="BM48" s="246"/>
      <c r="BN48" s="246"/>
      <c r="BO48" s="246"/>
      <c r="BP48" s="246"/>
      <c r="BQ48" s="246"/>
      <c r="BR48" s="246"/>
      <c r="BS48" s="246"/>
      <c r="BT48" s="246"/>
      <c r="BU48" s="246"/>
      <c r="BV48" s="246"/>
      <c r="BW48" s="246"/>
      <c r="BX48" s="246"/>
      <c r="BY48" s="246"/>
      <c r="BZ48" s="246"/>
      <c r="CA48" s="246"/>
      <c r="CB48" s="246"/>
      <c r="CC48" s="246"/>
      <c r="CD48" s="246"/>
      <c r="CE48" s="246"/>
      <c r="CF48" s="246"/>
      <c r="CG48" s="246"/>
      <c r="CH48" s="246"/>
      <c r="CI48" s="246"/>
      <c r="CJ48" s="246"/>
      <c r="CK48" s="246"/>
      <c r="CL48" s="246"/>
      <c r="CM48" s="246"/>
      <c r="CN48" s="246"/>
      <c r="CO48" s="246"/>
      <c r="CP48" s="246"/>
      <c r="CQ48" s="246"/>
      <c r="CR48" s="246"/>
      <c r="CS48" s="246"/>
      <c r="CT48" s="246"/>
      <c r="CU48" s="246"/>
      <c r="CV48" s="246"/>
      <c r="CW48" s="246"/>
      <c r="CX48" s="246"/>
      <c r="CY48" s="246"/>
      <c r="CZ48" s="246"/>
      <c r="DA48" s="246"/>
      <c r="DB48" s="246"/>
      <c r="DC48" s="246"/>
      <c r="DD48" s="246"/>
      <c r="DE48" s="246"/>
      <c r="DF48" s="246"/>
      <c r="DG48" s="246"/>
      <c r="DH48" s="246"/>
      <c r="DI48" s="246"/>
      <c r="DJ48" s="246"/>
      <c r="DK48" s="246"/>
      <c r="DL48" s="246"/>
      <c r="DM48" s="246"/>
      <c r="DN48" s="246"/>
      <c r="DO48" s="246"/>
      <c r="DP48" s="246"/>
      <c r="DQ48" s="246"/>
      <c r="DR48" s="246"/>
      <c r="DS48" s="246"/>
    </row>
    <row r="49" spans="1:123" ht="20.100000000000001" customHeight="1">
      <c r="A49" s="610"/>
      <c r="B49" s="610"/>
      <c r="C49" s="610"/>
      <c r="D49" s="610"/>
      <c r="E49" s="610"/>
      <c r="F49" s="611"/>
      <c r="G49" s="614"/>
      <c r="H49" s="614"/>
      <c r="I49" s="615"/>
      <c r="J49" s="619"/>
      <c r="K49" s="620"/>
      <c r="L49" s="620"/>
      <c r="M49" s="621"/>
      <c r="N49" s="619"/>
      <c r="O49" s="620"/>
      <c r="P49" s="620"/>
      <c r="Q49" s="621"/>
      <c r="R49" s="619"/>
      <c r="S49" s="620"/>
      <c r="T49" s="620"/>
      <c r="U49" s="621"/>
      <c r="V49" s="619"/>
      <c r="W49" s="620"/>
      <c r="X49" s="620"/>
      <c r="Y49" s="621"/>
      <c r="Z49" s="619"/>
      <c r="AA49" s="620"/>
      <c r="AB49" s="620"/>
      <c r="AC49" s="621"/>
      <c r="AD49" s="619"/>
      <c r="AE49" s="620"/>
      <c r="AF49" s="620"/>
      <c r="AG49" s="621"/>
      <c r="AH49" s="619"/>
      <c r="AI49" s="620"/>
      <c r="AJ49" s="620"/>
      <c r="AK49" s="621"/>
      <c r="AL49" s="619"/>
      <c r="AM49" s="620"/>
      <c r="AN49" s="620"/>
      <c r="AO49" s="621"/>
      <c r="AP49" s="619"/>
      <c r="AQ49" s="620"/>
      <c r="AR49" s="620"/>
      <c r="AS49" s="621"/>
      <c r="AT49" s="619"/>
      <c r="AU49" s="620"/>
      <c r="AV49" s="620"/>
      <c r="AW49" s="629"/>
      <c r="AX49" s="626"/>
      <c r="AY49" s="626"/>
      <c r="AZ49" s="626"/>
      <c r="BA49" s="627"/>
      <c r="BB49" s="625"/>
      <c r="BC49" s="626"/>
      <c r="BD49" s="626"/>
      <c r="BE49" s="627"/>
      <c r="BF49" s="625"/>
      <c r="BG49" s="626"/>
      <c r="BH49" s="626"/>
      <c r="BI49" s="626"/>
      <c r="BJ49" s="627"/>
      <c r="BL49" s="246"/>
      <c r="BM49" s="246"/>
      <c r="BN49" s="246"/>
      <c r="BO49" s="246"/>
      <c r="BP49" s="246"/>
      <c r="BQ49" s="246"/>
      <c r="BR49" s="246"/>
      <c r="BS49" s="246"/>
      <c r="BT49" s="246"/>
      <c r="BU49" s="246"/>
      <c r="BV49" s="246"/>
      <c r="BW49" s="246"/>
      <c r="BX49" s="246"/>
      <c r="BY49" s="246"/>
      <c r="BZ49" s="246"/>
      <c r="CA49" s="246"/>
      <c r="CB49" s="246"/>
      <c r="CC49" s="246"/>
      <c r="CD49" s="246"/>
      <c r="CE49" s="246"/>
      <c r="CF49" s="246"/>
      <c r="CG49" s="246"/>
      <c r="CH49" s="246"/>
      <c r="CI49" s="246"/>
      <c r="CJ49" s="246"/>
      <c r="CK49" s="246"/>
      <c r="CL49" s="246"/>
      <c r="CM49" s="246"/>
      <c r="CN49" s="246"/>
      <c r="CO49" s="246"/>
      <c r="CP49" s="246"/>
      <c r="CQ49" s="246"/>
      <c r="CR49" s="246"/>
      <c r="CS49" s="246"/>
      <c r="CT49" s="246"/>
      <c r="CU49" s="246"/>
      <c r="CV49" s="246"/>
      <c r="CW49" s="246"/>
      <c r="CX49" s="246"/>
      <c r="CY49" s="246"/>
      <c r="CZ49" s="246"/>
      <c r="DA49" s="246"/>
      <c r="DB49" s="246"/>
      <c r="DC49" s="246"/>
      <c r="DD49" s="246"/>
      <c r="DE49" s="246"/>
      <c r="DF49" s="246"/>
      <c r="DG49" s="246"/>
      <c r="DH49" s="246"/>
      <c r="DI49" s="246"/>
      <c r="DJ49" s="246"/>
      <c r="DK49" s="246"/>
      <c r="DL49" s="246"/>
      <c r="DM49" s="246"/>
      <c r="DN49" s="246"/>
      <c r="DO49" s="246"/>
      <c r="DP49" s="246"/>
      <c r="DQ49" s="246"/>
      <c r="DR49" s="246"/>
      <c r="DS49" s="246"/>
    </row>
    <row r="50" spans="1:123" ht="7.5" customHeight="1">
      <c r="A50" s="44"/>
      <c r="B50" s="44"/>
      <c r="C50" s="45"/>
      <c r="D50" s="45"/>
      <c r="E50" s="45"/>
      <c r="F50" s="45"/>
      <c r="G50" s="45"/>
      <c r="H50" s="45"/>
      <c r="I50" s="45"/>
      <c r="J50" s="9"/>
      <c r="K50" s="9"/>
      <c r="L50" s="42"/>
      <c r="M50" s="42"/>
      <c r="N50" s="42"/>
      <c r="O50" s="42"/>
      <c r="P50" s="42"/>
      <c r="Q50" s="45"/>
      <c r="R50" s="45"/>
      <c r="S50" s="45"/>
      <c r="T50" s="45"/>
      <c r="U50" s="45"/>
      <c r="V50" s="45"/>
      <c r="W50" s="9"/>
      <c r="X50" s="9"/>
      <c r="Y50" s="9"/>
      <c r="Z50" s="9"/>
      <c r="AA50" s="45"/>
      <c r="AB50" s="45"/>
      <c r="AC50" s="9"/>
      <c r="AD50" s="9"/>
      <c r="AE50" s="9"/>
      <c r="AF50" s="9"/>
      <c r="AG50" s="45"/>
      <c r="AH50" s="45"/>
      <c r="AI50" s="9"/>
      <c r="AJ50" s="9"/>
      <c r="AK50" s="9"/>
      <c r="AL50" s="9"/>
      <c r="AM50" s="45"/>
      <c r="AN50" s="45"/>
      <c r="AO50" s="9"/>
      <c r="AP50" s="9"/>
      <c r="AQ50" s="9"/>
      <c r="AR50" s="9"/>
      <c r="AS50" s="45"/>
      <c r="AT50" s="45"/>
      <c r="AU50" s="9"/>
      <c r="AV50" s="9"/>
      <c r="AW50" s="9"/>
      <c r="AX50" s="9"/>
      <c r="AY50" s="45"/>
      <c r="AZ50" s="45"/>
      <c r="BA50" s="9"/>
      <c r="BB50" s="9"/>
      <c r="BC50" s="9"/>
      <c r="BD50" s="9"/>
      <c r="BE50" s="45"/>
      <c r="BF50" s="45"/>
      <c r="BG50" s="9"/>
      <c r="BH50" s="9"/>
      <c r="BI50" s="9"/>
      <c r="BJ50" s="9"/>
      <c r="BL50" s="246"/>
      <c r="BM50" s="246"/>
      <c r="BN50" s="246"/>
      <c r="BO50" s="246"/>
      <c r="BP50" s="246"/>
      <c r="BQ50" s="246"/>
      <c r="BR50" s="246"/>
      <c r="BS50" s="246"/>
      <c r="BT50" s="246"/>
      <c r="BU50" s="246"/>
      <c r="BV50" s="246"/>
      <c r="BW50" s="246"/>
      <c r="BX50" s="246"/>
      <c r="BY50" s="246"/>
      <c r="BZ50" s="246"/>
      <c r="CA50" s="246"/>
      <c r="CB50" s="246"/>
      <c r="CC50" s="246"/>
      <c r="CD50" s="246"/>
      <c r="CE50" s="246"/>
      <c r="CF50" s="246"/>
      <c r="CG50" s="246"/>
      <c r="CH50" s="246"/>
      <c r="CI50" s="246"/>
      <c r="CJ50" s="246"/>
      <c r="CK50" s="246"/>
      <c r="CL50" s="246"/>
      <c r="CM50" s="246"/>
      <c r="CN50" s="246"/>
      <c r="CO50" s="246"/>
      <c r="CP50" s="246"/>
      <c r="CQ50" s="246"/>
      <c r="CR50" s="246"/>
      <c r="CS50" s="246"/>
      <c r="CT50" s="246"/>
      <c r="CU50" s="246"/>
      <c r="CV50" s="246"/>
      <c r="CW50" s="246"/>
      <c r="CX50" s="246"/>
      <c r="CY50" s="246"/>
      <c r="CZ50" s="246"/>
      <c r="DA50" s="246"/>
      <c r="DB50" s="246"/>
      <c r="DC50" s="246"/>
      <c r="DD50" s="246"/>
      <c r="DE50" s="246"/>
      <c r="DF50" s="246"/>
      <c r="DG50" s="246"/>
      <c r="DH50" s="246"/>
      <c r="DI50" s="246"/>
      <c r="DJ50" s="246"/>
      <c r="DK50" s="246"/>
      <c r="DL50" s="246"/>
      <c r="DM50" s="246"/>
      <c r="DN50" s="246"/>
      <c r="DO50" s="246"/>
      <c r="DP50" s="246"/>
      <c r="DQ50" s="246"/>
      <c r="DR50" s="246"/>
      <c r="DS50" s="246"/>
    </row>
    <row r="51" spans="1:123" s="2" customFormat="1" ht="18" customHeight="1">
      <c r="A51" s="645" t="s">
        <v>43</v>
      </c>
      <c r="B51" s="645"/>
      <c r="C51" s="645"/>
      <c r="D51" s="645"/>
      <c r="E51" s="645"/>
      <c r="F51" s="645"/>
      <c r="G51" s="645"/>
      <c r="H51" s="645"/>
      <c r="I51" s="645"/>
      <c r="J51" s="645"/>
      <c r="K51" s="645"/>
      <c r="L51" s="645"/>
      <c r="M51" s="645"/>
      <c r="N51" s="645"/>
      <c r="O51" s="645"/>
      <c r="P51" s="645"/>
      <c r="Q51" s="645"/>
      <c r="R51" s="645"/>
      <c r="S51" s="645"/>
      <c r="T51" s="645"/>
      <c r="U51" s="645"/>
      <c r="V51" s="645"/>
      <c r="W51" s="645"/>
      <c r="X51" s="645"/>
      <c r="Y51" s="645"/>
      <c r="Z51" s="645"/>
      <c r="AA51" s="645"/>
      <c r="AB51" s="645"/>
      <c r="AC51" s="645"/>
      <c r="AD51" s="645"/>
      <c r="AE51" s="645"/>
      <c r="AF51" s="645"/>
      <c r="AG51" s="645"/>
      <c r="AH51" s="645"/>
      <c r="AI51" s="645"/>
      <c r="AJ51" s="645"/>
      <c r="AK51" s="645"/>
      <c r="AL51" s="645"/>
      <c r="AM51" s="645"/>
      <c r="AN51" s="645"/>
      <c r="AO51" s="645"/>
      <c r="AP51" s="645"/>
      <c r="AQ51" s="645"/>
      <c r="AR51" s="645"/>
      <c r="AS51" s="645"/>
      <c r="AT51" s="645"/>
      <c r="AU51" s="645"/>
      <c r="AV51" s="645"/>
      <c r="AW51" s="645"/>
      <c r="AX51" s="645"/>
      <c r="AY51" s="645"/>
      <c r="AZ51" s="645"/>
      <c r="BA51" s="645"/>
      <c r="BB51" s="645"/>
      <c r="BC51" s="645"/>
      <c r="BD51" s="645"/>
      <c r="BE51" s="645"/>
      <c r="BL51" s="241"/>
      <c r="BM51" s="241"/>
      <c r="BN51" s="241"/>
      <c r="BO51" s="241"/>
      <c r="BP51" s="241"/>
      <c r="BQ51" s="241"/>
      <c r="BR51" s="241"/>
      <c r="BS51" s="241"/>
      <c r="BT51" s="241"/>
      <c r="BU51" s="241"/>
      <c r="BV51" s="241"/>
      <c r="BW51" s="241"/>
      <c r="BX51" s="241"/>
      <c r="BY51" s="240"/>
      <c r="BZ51" s="240"/>
      <c r="CA51" s="240"/>
      <c r="CB51" s="240"/>
      <c r="CC51" s="240"/>
      <c r="CD51" s="240"/>
      <c r="CE51" s="240"/>
      <c r="CF51" s="240"/>
      <c r="CG51" s="240"/>
      <c r="CH51" s="240"/>
      <c r="CI51" s="240"/>
      <c r="CJ51" s="240"/>
      <c r="CK51" s="240"/>
      <c r="CL51" s="240"/>
      <c r="CM51" s="240"/>
      <c r="CN51" s="240"/>
      <c r="CO51" s="240"/>
      <c r="CP51" s="240"/>
      <c r="CQ51" s="240"/>
      <c r="CR51" s="240"/>
      <c r="CS51" s="240"/>
      <c r="CT51" s="240"/>
      <c r="CU51" s="240"/>
      <c r="CV51" s="240"/>
      <c r="CW51" s="240"/>
      <c r="CX51" s="240"/>
      <c r="CY51" s="240"/>
      <c r="CZ51" s="240"/>
      <c r="DA51" s="240"/>
      <c r="DB51" s="240"/>
      <c r="DC51" s="240"/>
      <c r="DD51" s="240"/>
      <c r="DE51" s="240"/>
      <c r="DF51" s="240"/>
      <c r="DG51" s="240"/>
      <c r="DH51" s="240"/>
      <c r="DI51" s="240"/>
      <c r="DJ51" s="240"/>
      <c r="DK51" s="240"/>
      <c r="DL51" s="240"/>
      <c r="DM51" s="240"/>
    </row>
    <row r="52" spans="1:123" s="2" customFormat="1" ht="20.25" customHeight="1">
      <c r="A52" s="647" t="s">
        <v>280</v>
      </c>
      <c r="B52" s="648"/>
      <c r="C52" s="648"/>
      <c r="D52" s="648"/>
      <c r="E52" s="648"/>
      <c r="F52" s="648"/>
      <c r="G52" s="648"/>
      <c r="H52" s="648"/>
      <c r="I52" s="648"/>
      <c r="J52" s="648"/>
      <c r="K52" s="648"/>
      <c r="L52" s="648"/>
      <c r="M52" s="648"/>
      <c r="N52" s="648"/>
      <c r="O52" s="648"/>
      <c r="P52" s="648"/>
      <c r="Q52" s="648"/>
      <c r="R52" s="648"/>
      <c r="S52" s="648"/>
      <c r="T52" s="648"/>
      <c r="U52" s="648"/>
      <c r="V52" s="648"/>
      <c r="W52" s="648"/>
      <c r="X52" s="648"/>
      <c r="Y52" s="648"/>
      <c r="Z52" s="648"/>
      <c r="AA52" s="649"/>
      <c r="AB52" s="379" t="s">
        <v>20</v>
      </c>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380"/>
      <c r="AY52" s="380"/>
      <c r="AZ52" s="380"/>
      <c r="BA52" s="380"/>
      <c r="BB52" s="380"/>
      <c r="BC52" s="380"/>
      <c r="BD52" s="380"/>
      <c r="BE52" s="380"/>
      <c r="BF52" s="380"/>
      <c r="BG52" s="380"/>
      <c r="BH52" s="380"/>
      <c r="BI52" s="380"/>
      <c r="BJ52" s="381"/>
      <c r="BK52" s="192"/>
      <c r="BL52" s="241"/>
      <c r="BM52" s="241"/>
      <c r="BN52" s="241"/>
      <c r="BO52" s="241"/>
      <c r="BP52" s="241"/>
      <c r="BQ52" s="241"/>
      <c r="BR52" s="241"/>
      <c r="BS52" s="241"/>
      <c r="BT52" s="241"/>
      <c r="BU52" s="241"/>
      <c r="BV52" s="241"/>
      <c r="BW52" s="241"/>
      <c r="BX52" s="241"/>
      <c r="BY52" s="240"/>
      <c r="BZ52" s="240"/>
      <c r="CA52" s="240"/>
      <c r="CB52" s="240"/>
      <c r="CC52" s="240"/>
      <c r="CD52" s="240"/>
      <c r="CE52" s="240"/>
      <c r="CF52" s="240"/>
      <c r="CG52" s="240"/>
      <c r="CH52" s="240"/>
      <c r="CI52" s="240"/>
      <c r="CJ52" s="240"/>
      <c r="CK52" s="240"/>
      <c r="CL52" s="240"/>
      <c r="CM52" s="240"/>
      <c r="CN52" s="240"/>
      <c r="CO52" s="240"/>
      <c r="CP52" s="240"/>
      <c r="CQ52" s="240"/>
      <c r="CR52" s="240"/>
      <c r="CS52" s="240"/>
      <c r="CT52" s="240"/>
      <c r="CU52" s="240"/>
      <c r="CV52" s="240"/>
      <c r="CW52" s="240"/>
      <c r="CX52" s="240"/>
      <c r="CY52" s="240"/>
      <c r="CZ52" s="240"/>
      <c r="DA52" s="240"/>
      <c r="DB52" s="240"/>
      <c r="DC52" s="240"/>
      <c r="DD52" s="240"/>
      <c r="DE52" s="240"/>
      <c r="DF52" s="240"/>
      <c r="DG52" s="240"/>
      <c r="DH52" s="240"/>
      <c r="DI52" s="240"/>
      <c r="DJ52" s="240"/>
      <c r="DK52" s="240"/>
      <c r="DL52" s="240"/>
      <c r="DM52" s="240"/>
    </row>
    <row r="53" spans="1:123" s="2" customFormat="1" ht="20.25" customHeight="1">
      <c r="A53" s="650"/>
      <c r="B53" s="651"/>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2"/>
      <c r="AB53" s="665"/>
      <c r="AC53" s="666"/>
      <c r="AD53" s="666"/>
      <c r="AE53" s="666"/>
      <c r="AF53" s="667"/>
      <c r="AG53" s="665"/>
      <c r="AH53" s="666"/>
      <c r="AI53" s="666"/>
      <c r="AJ53" s="666"/>
      <c r="AK53" s="667"/>
      <c r="AL53" s="665"/>
      <c r="AM53" s="666"/>
      <c r="AN53" s="666"/>
      <c r="AO53" s="666"/>
      <c r="AP53" s="667"/>
      <c r="AQ53" s="659">
        <v>44217</v>
      </c>
      <c r="AR53" s="660"/>
      <c r="AS53" s="660"/>
      <c r="AT53" s="660"/>
      <c r="AU53" s="661"/>
      <c r="AV53" s="659">
        <v>44218</v>
      </c>
      <c r="AW53" s="660"/>
      <c r="AX53" s="660"/>
      <c r="AY53" s="660"/>
      <c r="AZ53" s="661"/>
      <c r="BA53" s="659">
        <v>44219</v>
      </c>
      <c r="BB53" s="660"/>
      <c r="BC53" s="660"/>
      <c r="BD53" s="660"/>
      <c r="BE53" s="661"/>
      <c r="BF53" s="659">
        <v>44220</v>
      </c>
      <c r="BG53" s="660"/>
      <c r="BH53" s="660"/>
      <c r="BI53" s="660"/>
      <c r="BJ53" s="661"/>
      <c r="BL53" s="241"/>
      <c r="BM53" s="241"/>
      <c r="BN53" s="241"/>
      <c r="BO53" s="241"/>
      <c r="BP53" s="241"/>
      <c r="BQ53" s="241"/>
      <c r="BR53" s="241"/>
      <c r="BS53" s="241"/>
      <c r="BT53" s="241"/>
      <c r="BU53" s="241"/>
      <c r="BV53" s="241"/>
      <c r="BW53" s="241"/>
      <c r="BX53" s="241"/>
      <c r="BY53" s="240"/>
      <c r="BZ53" s="240"/>
      <c r="CA53" s="240"/>
      <c r="CB53" s="240"/>
      <c r="CC53" s="240"/>
      <c r="CD53" s="240"/>
      <c r="CE53" s="240"/>
      <c r="CF53" s="240"/>
      <c r="CG53" s="240"/>
      <c r="CH53" s="240"/>
      <c r="CI53" s="240"/>
      <c r="CJ53" s="240"/>
      <c r="CK53" s="240"/>
      <c r="CL53" s="240"/>
      <c r="CM53" s="240"/>
      <c r="CN53" s="240"/>
      <c r="CO53" s="240"/>
      <c r="CP53" s="240"/>
      <c r="CQ53" s="240"/>
      <c r="CR53" s="240"/>
      <c r="CS53" s="240"/>
      <c r="CT53" s="240"/>
      <c r="CU53" s="240"/>
      <c r="CV53" s="240"/>
      <c r="CW53" s="240"/>
      <c r="CX53" s="240"/>
      <c r="CY53" s="240"/>
      <c r="CZ53" s="240"/>
      <c r="DA53" s="240"/>
      <c r="DB53" s="240"/>
      <c r="DC53" s="240"/>
      <c r="DD53" s="240"/>
      <c r="DE53" s="240"/>
      <c r="DF53" s="240"/>
      <c r="DG53" s="240"/>
      <c r="DH53" s="240"/>
      <c r="DI53" s="240"/>
      <c r="DJ53" s="240"/>
      <c r="DK53" s="240"/>
      <c r="DL53" s="240"/>
      <c r="DM53" s="240"/>
    </row>
    <row r="54" spans="1:123" s="2" customFormat="1" ht="20.25" customHeight="1">
      <c r="A54" s="653"/>
      <c r="B54" s="654"/>
      <c r="C54" s="654"/>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5"/>
      <c r="AB54" s="668"/>
      <c r="AC54" s="669"/>
      <c r="AD54" s="669"/>
      <c r="AE54" s="669"/>
      <c r="AF54" s="670"/>
      <c r="AG54" s="668"/>
      <c r="AH54" s="669"/>
      <c r="AI54" s="669"/>
      <c r="AJ54" s="669"/>
      <c r="AK54" s="670"/>
      <c r="AL54" s="668"/>
      <c r="AM54" s="669"/>
      <c r="AN54" s="669"/>
      <c r="AO54" s="669"/>
      <c r="AP54" s="670"/>
      <c r="AQ54" s="662" t="s">
        <v>278</v>
      </c>
      <c r="AR54" s="663"/>
      <c r="AS54" s="663"/>
      <c r="AT54" s="663"/>
      <c r="AU54" s="664"/>
      <c r="AV54" s="662" t="s">
        <v>250</v>
      </c>
      <c r="AW54" s="663"/>
      <c r="AX54" s="663"/>
      <c r="AY54" s="663"/>
      <c r="AZ54" s="664"/>
      <c r="BA54" s="662" t="s">
        <v>279</v>
      </c>
      <c r="BB54" s="663"/>
      <c r="BC54" s="663"/>
      <c r="BD54" s="663"/>
      <c r="BE54" s="664"/>
      <c r="BF54" s="662" t="s">
        <v>249</v>
      </c>
      <c r="BG54" s="663"/>
      <c r="BH54" s="663"/>
      <c r="BI54" s="663"/>
      <c r="BJ54" s="664"/>
      <c r="BL54" s="241"/>
      <c r="BM54" s="241"/>
      <c r="BN54" s="241"/>
      <c r="BO54" s="241"/>
      <c r="BP54" s="241"/>
      <c r="BQ54" s="241"/>
      <c r="BR54" s="241"/>
      <c r="BS54" s="241"/>
      <c r="BT54" s="241"/>
      <c r="BU54" s="241"/>
      <c r="BV54" s="241"/>
      <c r="BW54" s="241"/>
      <c r="BX54" s="241"/>
      <c r="BY54" s="240"/>
      <c r="BZ54" s="240"/>
      <c r="CA54" s="240"/>
      <c r="CB54" s="240"/>
      <c r="CC54" s="240"/>
      <c r="CD54" s="240"/>
      <c r="CE54" s="240"/>
      <c r="CF54" s="240"/>
      <c r="CG54" s="240"/>
      <c r="CH54" s="240"/>
      <c r="CI54" s="240"/>
      <c r="CJ54" s="240"/>
      <c r="CK54" s="240"/>
      <c r="CL54" s="240"/>
      <c r="CM54" s="240"/>
      <c r="CN54" s="240"/>
      <c r="CO54" s="240"/>
      <c r="CP54" s="240"/>
      <c r="CQ54" s="240"/>
      <c r="CR54" s="240"/>
      <c r="CS54" s="240"/>
      <c r="CT54" s="240"/>
      <c r="CU54" s="240"/>
      <c r="CV54" s="240"/>
      <c r="CW54" s="240"/>
      <c r="CX54" s="240"/>
      <c r="CY54" s="240"/>
      <c r="CZ54" s="240"/>
      <c r="DA54" s="240"/>
      <c r="DB54" s="240"/>
      <c r="DC54" s="240"/>
      <c r="DD54" s="240"/>
      <c r="DE54" s="240"/>
      <c r="DF54" s="240"/>
      <c r="DG54" s="240"/>
      <c r="DH54" s="240"/>
      <c r="DI54" s="240"/>
      <c r="DJ54" s="240"/>
      <c r="DK54" s="240"/>
      <c r="DL54" s="240"/>
      <c r="DM54" s="240"/>
    </row>
    <row r="55" spans="1:123" s="2" customFormat="1" ht="41.25" customHeight="1">
      <c r="A55" s="656" t="s">
        <v>251</v>
      </c>
      <c r="B55" s="657"/>
      <c r="C55" s="657"/>
      <c r="D55" s="657"/>
      <c r="E55" s="657"/>
      <c r="F55" s="657"/>
      <c r="G55" s="657"/>
      <c r="H55" s="657"/>
      <c r="I55" s="657"/>
      <c r="J55" s="657"/>
      <c r="K55" s="657"/>
      <c r="L55" s="657"/>
      <c r="M55" s="657"/>
      <c r="N55" s="657"/>
      <c r="O55" s="657"/>
      <c r="P55" s="657"/>
      <c r="Q55" s="657"/>
      <c r="R55" s="657"/>
      <c r="S55" s="657"/>
      <c r="T55" s="657"/>
      <c r="U55" s="657"/>
      <c r="V55" s="657"/>
      <c r="W55" s="657"/>
      <c r="X55" s="657"/>
      <c r="Y55" s="657"/>
      <c r="Z55" s="657"/>
      <c r="AA55" s="658"/>
      <c r="AB55" s="671"/>
      <c r="AC55" s="672"/>
      <c r="AD55" s="672"/>
      <c r="AE55" s="672"/>
      <c r="AF55" s="673"/>
      <c r="AG55" s="671"/>
      <c r="AH55" s="672"/>
      <c r="AI55" s="672"/>
      <c r="AJ55" s="672"/>
      <c r="AK55" s="673"/>
      <c r="AL55" s="671"/>
      <c r="AM55" s="672"/>
      <c r="AN55" s="672"/>
      <c r="AO55" s="672"/>
      <c r="AP55" s="673"/>
      <c r="AQ55" s="674"/>
      <c r="AR55" s="675"/>
      <c r="AS55" s="675"/>
      <c r="AT55" s="675"/>
      <c r="AU55" s="676"/>
      <c r="AV55" s="674"/>
      <c r="AW55" s="675"/>
      <c r="AX55" s="675"/>
      <c r="AY55" s="675"/>
      <c r="AZ55" s="676"/>
      <c r="BA55" s="674"/>
      <c r="BB55" s="675"/>
      <c r="BC55" s="675"/>
      <c r="BD55" s="675"/>
      <c r="BE55" s="676"/>
      <c r="BF55" s="674"/>
      <c r="BG55" s="675"/>
      <c r="BH55" s="675"/>
      <c r="BI55" s="675"/>
      <c r="BJ55" s="676"/>
      <c r="BL55" s="241"/>
      <c r="BM55" s="241"/>
      <c r="BN55" s="241"/>
      <c r="BO55" s="241"/>
      <c r="BP55" s="241"/>
      <c r="BQ55" s="241"/>
      <c r="BR55" s="241"/>
      <c r="BS55" s="241"/>
      <c r="BT55" s="241"/>
      <c r="BU55" s="241"/>
      <c r="BV55" s="241"/>
      <c r="BW55" s="241"/>
      <c r="BX55" s="241"/>
      <c r="BY55" s="240"/>
      <c r="BZ55" s="240"/>
      <c r="CA55" s="240"/>
      <c r="CB55" s="240"/>
      <c r="CC55" s="240"/>
      <c r="CD55" s="240"/>
      <c r="CE55" s="240"/>
      <c r="CF55" s="240"/>
      <c r="CG55" s="240"/>
      <c r="CH55" s="240"/>
      <c r="CI55" s="240"/>
      <c r="CJ55" s="240"/>
      <c r="CK55" s="240"/>
      <c r="CL55" s="240"/>
      <c r="CM55" s="240"/>
      <c r="CN55" s="240"/>
      <c r="CO55" s="240"/>
      <c r="CP55" s="240"/>
      <c r="CQ55" s="240"/>
      <c r="CR55" s="240"/>
      <c r="CS55" s="240"/>
      <c r="CT55" s="240"/>
      <c r="CU55" s="240"/>
      <c r="CV55" s="240"/>
      <c r="CW55" s="240"/>
      <c r="CX55" s="240"/>
      <c r="CY55" s="240"/>
      <c r="CZ55" s="240"/>
      <c r="DA55" s="240"/>
      <c r="DB55" s="240"/>
      <c r="DC55" s="240"/>
      <c r="DD55" s="240"/>
      <c r="DE55" s="240"/>
      <c r="DF55" s="240"/>
      <c r="DG55" s="240"/>
      <c r="DH55" s="240"/>
      <c r="DI55" s="240"/>
      <c r="DJ55" s="240"/>
      <c r="DK55" s="240"/>
      <c r="DL55" s="240"/>
      <c r="DM55" s="240"/>
    </row>
    <row r="56" spans="1:123" s="2" customFormat="1" ht="11.25" customHeight="1">
      <c r="A56" s="44"/>
      <c r="B56" s="44"/>
      <c r="C56" s="44"/>
      <c r="D56" s="44"/>
      <c r="E56" s="44"/>
      <c r="F56" s="44"/>
      <c r="G56" s="44"/>
      <c r="H56" s="44"/>
      <c r="I56" s="44"/>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5"/>
      <c r="AU56" s="5"/>
      <c r="AV56" s="5"/>
      <c r="AW56" s="5"/>
      <c r="AX56" s="644"/>
      <c r="AY56" s="644"/>
      <c r="AZ56" s="644"/>
      <c r="BA56" s="644"/>
      <c r="BB56" s="644"/>
      <c r="BC56" s="644"/>
      <c r="BD56" s="47"/>
      <c r="BE56" s="47"/>
      <c r="BL56" s="241"/>
      <c r="BM56" s="241"/>
      <c r="BN56" s="241"/>
      <c r="BO56" s="241"/>
      <c r="BP56" s="241"/>
      <c r="BQ56" s="241"/>
      <c r="BR56" s="241"/>
      <c r="BS56" s="241"/>
      <c r="BT56" s="241"/>
      <c r="BU56" s="241"/>
      <c r="BV56" s="241"/>
      <c r="BW56" s="241"/>
      <c r="BX56" s="241"/>
      <c r="BY56" s="240"/>
      <c r="BZ56" s="240"/>
      <c r="CA56" s="240"/>
      <c r="CB56" s="240"/>
      <c r="CC56" s="240"/>
      <c r="CD56" s="240"/>
      <c r="CE56" s="240"/>
      <c r="CF56" s="240"/>
      <c r="CG56" s="240"/>
      <c r="CH56" s="240"/>
      <c r="CI56" s="240"/>
      <c r="CJ56" s="240"/>
      <c r="CK56" s="240"/>
      <c r="CL56" s="240"/>
      <c r="CM56" s="240"/>
      <c r="CN56" s="240"/>
      <c r="CO56" s="240"/>
      <c r="CP56" s="240"/>
      <c r="CQ56" s="240"/>
      <c r="CR56" s="240"/>
      <c r="CS56" s="240"/>
      <c r="CT56" s="240"/>
      <c r="CU56" s="240"/>
      <c r="CV56" s="240"/>
      <c r="CW56" s="240"/>
      <c r="CX56" s="240"/>
      <c r="CY56" s="240"/>
      <c r="CZ56" s="240"/>
      <c r="DA56" s="240"/>
      <c r="DB56" s="240"/>
      <c r="DC56" s="240"/>
      <c r="DD56" s="240"/>
      <c r="DE56" s="240"/>
      <c r="DF56" s="240"/>
      <c r="DG56" s="240"/>
      <c r="DH56" s="240"/>
      <c r="DI56" s="240"/>
      <c r="DJ56" s="240"/>
      <c r="DK56" s="240"/>
      <c r="DL56" s="240"/>
      <c r="DM56" s="240"/>
    </row>
    <row r="57" spans="1:123" s="10" customFormat="1" ht="36" customHeight="1">
      <c r="A57" s="632" t="s">
        <v>26</v>
      </c>
      <c r="B57" s="633"/>
      <c r="C57" s="633"/>
      <c r="D57" s="633"/>
      <c r="E57" s="633"/>
      <c r="F57" s="633"/>
      <c r="G57" s="633"/>
      <c r="H57" s="633"/>
      <c r="I57" s="633"/>
      <c r="J57" s="634"/>
      <c r="K57" s="635" t="s">
        <v>27</v>
      </c>
      <c r="L57" s="635"/>
      <c r="M57" s="635"/>
      <c r="N57" s="635"/>
      <c r="O57" s="635"/>
      <c r="P57" s="635"/>
      <c r="Q57" s="635"/>
      <c r="R57" s="636"/>
      <c r="S57" s="637"/>
      <c r="T57" s="638"/>
      <c r="U57" s="639"/>
      <c r="V57" s="640" t="s">
        <v>28</v>
      </c>
      <c r="W57" s="636"/>
      <c r="X57" s="641"/>
      <c r="Y57" s="642"/>
      <c r="Z57" s="643"/>
      <c r="AA57" s="646" t="s">
        <v>29</v>
      </c>
      <c r="AB57" s="646"/>
      <c r="AC57" s="640"/>
      <c r="AD57" s="15"/>
      <c r="AE57" s="15" t="s">
        <v>31</v>
      </c>
      <c r="AF57" s="15"/>
      <c r="AG57" s="15"/>
      <c r="AH57" s="15"/>
      <c r="AI57" s="15"/>
      <c r="AJ57" s="15"/>
      <c r="AK57" s="15"/>
      <c r="AL57" s="15"/>
      <c r="AM57" s="15"/>
      <c r="AN57" s="15"/>
      <c r="AO57" s="15"/>
      <c r="AS57" s="16"/>
      <c r="AT57" s="16"/>
      <c r="BL57" s="247"/>
      <c r="BM57" s="247"/>
      <c r="BN57" s="247"/>
      <c r="BO57" s="247"/>
      <c r="BP57" s="247"/>
      <c r="BQ57" s="247"/>
      <c r="BR57" s="247"/>
      <c r="BS57" s="247"/>
      <c r="BT57" s="247"/>
      <c r="BU57" s="247"/>
      <c r="BV57" s="247"/>
      <c r="BW57" s="247"/>
      <c r="BX57" s="247"/>
      <c r="BY57" s="248"/>
      <c r="BZ57" s="248"/>
      <c r="CA57" s="248"/>
      <c r="CB57" s="248"/>
      <c r="CC57" s="248"/>
      <c r="CD57" s="248"/>
      <c r="CE57" s="248"/>
      <c r="CF57" s="248"/>
      <c r="CG57" s="248"/>
      <c r="CH57" s="248"/>
      <c r="CI57" s="248"/>
      <c r="CJ57" s="248"/>
      <c r="CK57" s="248"/>
      <c r="CL57" s="248"/>
      <c r="CM57" s="248"/>
      <c r="CN57" s="248"/>
      <c r="CO57" s="248"/>
      <c r="CP57" s="248"/>
      <c r="CQ57" s="248"/>
      <c r="CR57" s="248"/>
      <c r="CS57" s="248"/>
      <c r="CT57" s="248"/>
      <c r="CU57" s="248"/>
      <c r="CV57" s="248"/>
      <c r="CW57" s="248"/>
      <c r="CX57" s="248"/>
      <c r="CY57" s="248"/>
      <c r="CZ57" s="248"/>
      <c r="DA57" s="248"/>
      <c r="DB57" s="248"/>
      <c r="DC57" s="248"/>
      <c r="DD57" s="248"/>
      <c r="DE57" s="248"/>
      <c r="DF57" s="248"/>
      <c r="DG57" s="248"/>
      <c r="DH57" s="248"/>
      <c r="DI57" s="248"/>
      <c r="DJ57" s="248"/>
      <c r="DK57" s="248"/>
      <c r="DL57" s="248"/>
      <c r="DM57" s="248"/>
    </row>
    <row r="58" spans="1:123" s="10" customFormat="1" ht="6" customHeight="1">
      <c r="A58" s="21"/>
      <c r="B58" s="21"/>
      <c r="C58" s="21"/>
      <c r="D58" s="21"/>
      <c r="E58" s="21"/>
      <c r="F58" s="21"/>
      <c r="G58" s="21"/>
      <c r="H58" s="21"/>
      <c r="I58" s="21"/>
      <c r="J58" s="21"/>
      <c r="K58" s="20"/>
      <c r="L58" s="20"/>
      <c r="M58" s="20"/>
      <c r="N58" s="20"/>
      <c r="O58" s="20"/>
      <c r="P58" s="20"/>
      <c r="Q58" s="20"/>
      <c r="R58" s="20"/>
      <c r="S58" s="23"/>
      <c r="T58" s="23"/>
      <c r="U58" s="23"/>
      <c r="V58" s="23"/>
      <c r="W58" s="23"/>
      <c r="X58" s="46"/>
      <c r="Y58" s="46"/>
      <c r="Z58" s="46"/>
      <c r="AA58" s="20"/>
      <c r="AB58" s="20"/>
      <c r="AC58" s="20"/>
      <c r="AD58" s="15"/>
      <c r="AE58" s="15"/>
      <c r="AF58" s="15"/>
      <c r="AG58" s="15"/>
      <c r="AH58" s="15"/>
      <c r="AI58" s="15"/>
      <c r="AJ58" s="15"/>
      <c r="AK58" s="15"/>
      <c r="AL58" s="15"/>
      <c r="AM58" s="15"/>
      <c r="AN58" s="15"/>
      <c r="AO58" s="15"/>
      <c r="AS58" s="16"/>
      <c r="AT58" s="16"/>
      <c r="BL58" s="247"/>
      <c r="BM58" s="247"/>
      <c r="BN58" s="247"/>
      <c r="BO58" s="247"/>
      <c r="BP58" s="247"/>
      <c r="BQ58" s="247"/>
      <c r="BR58" s="247"/>
      <c r="BS58" s="247"/>
      <c r="BT58" s="247"/>
      <c r="BU58" s="247"/>
      <c r="BV58" s="247"/>
      <c r="BW58" s="247"/>
      <c r="BX58" s="247"/>
      <c r="BY58" s="248"/>
      <c r="BZ58" s="248"/>
      <c r="CA58" s="248"/>
      <c r="CB58" s="248"/>
      <c r="CC58" s="248"/>
      <c r="CD58" s="248"/>
      <c r="CE58" s="248"/>
      <c r="CF58" s="248"/>
      <c r="CG58" s="248"/>
      <c r="CH58" s="248"/>
      <c r="CI58" s="248"/>
      <c r="CJ58" s="248"/>
      <c r="CK58" s="248"/>
      <c r="CL58" s="248"/>
      <c r="CM58" s="248"/>
      <c r="CN58" s="248"/>
      <c r="CO58" s="248"/>
      <c r="CP58" s="248"/>
      <c r="CQ58" s="248"/>
      <c r="CR58" s="248"/>
      <c r="CS58" s="248"/>
      <c r="CT58" s="248"/>
      <c r="CU58" s="248"/>
      <c r="CV58" s="248"/>
      <c r="CW58" s="248"/>
      <c r="CX58" s="248"/>
      <c r="CY58" s="248"/>
      <c r="CZ58" s="248"/>
      <c r="DA58" s="248"/>
      <c r="DB58" s="248"/>
      <c r="DC58" s="248"/>
      <c r="DD58" s="248"/>
      <c r="DE58" s="248"/>
      <c r="DF58" s="248"/>
      <c r="DG58" s="248"/>
      <c r="DH58" s="248"/>
      <c r="DI58" s="248"/>
      <c r="DJ58" s="248"/>
      <c r="DK58" s="248"/>
      <c r="DL58" s="248"/>
      <c r="DM58" s="248"/>
    </row>
    <row r="59" spans="1:123" s="10" customFormat="1" ht="24.75" customHeight="1">
      <c r="A59" s="22" t="s">
        <v>32</v>
      </c>
      <c r="B59" s="22"/>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N59" s="16"/>
      <c r="AO59" s="16"/>
      <c r="BL59" s="247"/>
      <c r="BM59" s="247"/>
      <c r="BN59" s="247"/>
      <c r="BO59" s="247"/>
      <c r="BP59" s="247"/>
      <c r="BQ59" s="247"/>
      <c r="BR59" s="247"/>
      <c r="BS59" s="247"/>
      <c r="BT59" s="247"/>
      <c r="BU59" s="247"/>
      <c r="BV59" s="247"/>
      <c r="BW59" s="247"/>
      <c r="BX59" s="247"/>
      <c r="BY59" s="248"/>
      <c r="BZ59" s="248"/>
      <c r="CA59" s="248"/>
      <c r="CB59" s="248"/>
      <c r="CC59" s="248"/>
      <c r="CD59" s="248"/>
      <c r="CE59" s="248"/>
      <c r="CF59" s="248"/>
      <c r="CG59" s="248"/>
      <c r="CH59" s="248"/>
      <c r="CI59" s="248"/>
      <c r="CJ59" s="248"/>
      <c r="CK59" s="248"/>
      <c r="CL59" s="248"/>
      <c r="CM59" s="248"/>
      <c r="CN59" s="248"/>
      <c r="CO59" s="248"/>
      <c r="CP59" s="248"/>
      <c r="CQ59" s="248"/>
      <c r="CR59" s="248"/>
      <c r="CS59" s="248"/>
      <c r="CT59" s="248"/>
      <c r="CU59" s="248"/>
      <c r="CV59" s="248"/>
      <c r="CW59" s="248"/>
      <c r="CX59" s="248"/>
      <c r="CY59" s="248"/>
      <c r="CZ59" s="248"/>
      <c r="DA59" s="248"/>
      <c r="DB59" s="248"/>
      <c r="DC59" s="248"/>
      <c r="DD59" s="248"/>
      <c r="DE59" s="248"/>
      <c r="DF59" s="248"/>
      <c r="DG59" s="248"/>
      <c r="DH59" s="248"/>
      <c r="DI59" s="248"/>
      <c r="DJ59" s="248"/>
      <c r="DK59" s="248"/>
      <c r="DL59" s="248"/>
      <c r="DM59" s="248"/>
    </row>
    <row r="60" spans="1:123" s="10" customFormat="1" ht="36" customHeight="1">
      <c r="A60" s="677" t="s">
        <v>38</v>
      </c>
      <c r="B60" s="678"/>
      <c r="C60" s="678"/>
      <c r="D60" s="678"/>
      <c r="E60" s="678"/>
      <c r="F60" s="678"/>
      <c r="G60" s="678"/>
      <c r="H60" s="678"/>
      <c r="I60" s="678"/>
      <c r="J60" s="678"/>
      <c r="K60" s="678"/>
      <c r="L60" s="678"/>
      <c r="M60" s="678"/>
      <c r="N60" s="678"/>
      <c r="O60" s="679"/>
      <c r="P60" s="680" t="s">
        <v>48</v>
      </c>
      <c r="Q60" s="680"/>
      <c r="R60" s="680"/>
      <c r="S60" s="680"/>
      <c r="T60" s="680"/>
      <c r="U60" s="680"/>
      <c r="V60" s="680"/>
      <c r="W60" s="680"/>
      <c r="X60" s="680"/>
      <c r="Y60" s="680"/>
      <c r="Z60" s="680"/>
      <c r="AA60" s="680"/>
      <c r="AB60" s="680"/>
      <c r="AC60" s="680"/>
      <c r="AD60" s="15"/>
      <c r="AE60" s="15"/>
      <c r="AF60" s="15"/>
      <c r="AG60" s="15"/>
      <c r="AH60" s="677" t="s">
        <v>39</v>
      </c>
      <c r="AI60" s="678"/>
      <c r="AJ60" s="678"/>
      <c r="AK60" s="678"/>
      <c r="AL60" s="678"/>
      <c r="AM60" s="678"/>
      <c r="AN60" s="678"/>
      <c r="AO60" s="678"/>
      <c r="AP60" s="678"/>
      <c r="AQ60" s="678"/>
      <c r="AR60" s="678"/>
      <c r="AS60" s="678"/>
      <c r="AT60" s="678"/>
      <c r="AU60" s="678"/>
      <c r="AV60" s="679"/>
      <c r="AW60" s="680" t="s">
        <v>48</v>
      </c>
      <c r="AX60" s="680"/>
      <c r="AY60" s="680"/>
      <c r="AZ60" s="680"/>
      <c r="BA60" s="680"/>
      <c r="BB60" s="680"/>
      <c r="BC60" s="680"/>
      <c r="BD60" s="680"/>
      <c r="BE60" s="680"/>
      <c r="BF60" s="680"/>
      <c r="BG60" s="680"/>
      <c r="BH60" s="680"/>
      <c r="BI60" s="680"/>
      <c r="BJ60" s="680"/>
      <c r="BL60" s="247"/>
      <c r="BM60" s="247"/>
      <c r="BN60" s="247"/>
      <c r="BO60" s="247"/>
      <c r="BP60" s="247"/>
      <c r="BQ60" s="247"/>
      <c r="BR60" s="247"/>
      <c r="BS60" s="247"/>
      <c r="BT60" s="247"/>
      <c r="BU60" s="247"/>
      <c r="BV60" s="247"/>
      <c r="BW60" s="247"/>
      <c r="BX60" s="247"/>
      <c r="BY60" s="248"/>
      <c r="BZ60" s="248"/>
      <c r="CA60" s="248"/>
      <c r="CB60" s="248"/>
      <c r="CC60" s="248"/>
      <c r="CD60" s="248"/>
      <c r="CE60" s="248"/>
      <c r="CF60" s="248"/>
      <c r="CG60" s="248"/>
      <c r="CH60" s="248"/>
      <c r="CI60" s="248"/>
      <c r="CJ60" s="248"/>
      <c r="CK60" s="248"/>
      <c r="CL60" s="248"/>
      <c r="CM60" s="248"/>
      <c r="CN60" s="248"/>
      <c r="CO60" s="248"/>
      <c r="CP60" s="248"/>
      <c r="CQ60" s="248"/>
      <c r="CR60" s="248"/>
      <c r="CS60" s="248"/>
      <c r="CT60" s="248"/>
      <c r="CU60" s="248"/>
      <c r="CV60" s="248"/>
      <c r="CW60" s="248"/>
      <c r="CX60" s="248"/>
      <c r="CY60" s="248"/>
      <c r="CZ60" s="248"/>
      <c r="DA60" s="248"/>
      <c r="DB60" s="248"/>
      <c r="DC60" s="248"/>
      <c r="DD60" s="248"/>
      <c r="DE60" s="248"/>
      <c r="DF60" s="248"/>
      <c r="DG60" s="248"/>
      <c r="DH60" s="248"/>
      <c r="DI60" s="248"/>
      <c r="DJ60" s="248"/>
      <c r="DK60" s="248"/>
      <c r="DL60" s="248"/>
      <c r="DM60" s="248"/>
    </row>
    <row r="61" spans="1:123" s="8" customFormat="1" ht="28.5" customHeight="1">
      <c r="A61" s="682" t="s">
        <v>40</v>
      </c>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682"/>
      <c r="AD61" s="682"/>
      <c r="AE61" s="682"/>
      <c r="AF61" s="682"/>
      <c r="AG61" s="682"/>
      <c r="AH61" s="682"/>
      <c r="AI61" s="682"/>
      <c r="AJ61" s="682"/>
      <c r="AK61" s="682"/>
      <c r="AL61" s="682"/>
      <c r="AM61" s="682"/>
      <c r="AN61" s="682"/>
      <c r="AO61" s="682"/>
      <c r="AP61" s="682"/>
      <c r="AQ61" s="682"/>
      <c r="AR61" s="682"/>
      <c r="AS61" s="682"/>
      <c r="AT61" s="682"/>
      <c r="AU61" s="682"/>
      <c r="AV61" s="682"/>
      <c r="AW61" s="682"/>
      <c r="AX61" s="682"/>
      <c r="AY61" s="682"/>
      <c r="AZ61" s="682"/>
      <c r="BA61" s="682"/>
      <c r="BB61" s="682"/>
      <c r="BC61" s="682"/>
      <c r="BD61" s="682"/>
      <c r="BE61" s="682"/>
      <c r="BF61" s="682"/>
      <c r="BG61" s="682"/>
      <c r="BH61" s="682"/>
      <c r="BI61" s="682"/>
      <c r="BJ61" s="682"/>
      <c r="BK61" s="682"/>
      <c r="BL61" s="247"/>
      <c r="BM61" s="247"/>
      <c r="BN61" s="247"/>
      <c r="BO61" s="247"/>
      <c r="BP61" s="247"/>
      <c r="BQ61" s="247"/>
      <c r="BR61" s="247"/>
      <c r="BS61" s="247"/>
      <c r="BT61" s="247"/>
      <c r="BU61" s="247"/>
      <c r="BV61" s="247"/>
      <c r="BW61" s="247"/>
      <c r="BX61" s="247"/>
      <c r="BY61" s="248"/>
      <c r="BZ61" s="248"/>
      <c r="CA61" s="248"/>
      <c r="CB61" s="248"/>
      <c r="CC61" s="248"/>
      <c r="CD61" s="248"/>
      <c r="CE61" s="248"/>
      <c r="CF61" s="248"/>
      <c r="CG61" s="248"/>
      <c r="CH61" s="248"/>
      <c r="CI61" s="248"/>
      <c r="CJ61" s="248"/>
      <c r="CK61" s="248"/>
      <c r="CL61" s="248"/>
      <c r="CM61" s="248"/>
      <c r="CN61" s="248"/>
      <c r="CO61" s="248"/>
      <c r="CP61" s="248"/>
      <c r="CQ61" s="248"/>
      <c r="CR61" s="248"/>
      <c r="CS61" s="248"/>
      <c r="CT61" s="248"/>
      <c r="CU61" s="248"/>
      <c r="CV61" s="248"/>
      <c r="CW61" s="248"/>
      <c r="CX61" s="248"/>
      <c r="CY61" s="248"/>
      <c r="CZ61" s="248"/>
      <c r="DA61" s="248"/>
      <c r="DB61" s="248"/>
      <c r="DC61" s="248"/>
      <c r="DD61" s="248"/>
      <c r="DE61" s="248"/>
      <c r="DF61" s="248"/>
      <c r="DG61" s="248"/>
      <c r="DH61" s="248"/>
      <c r="DI61" s="248"/>
      <c r="DJ61" s="248"/>
      <c r="DK61" s="248"/>
      <c r="DL61" s="248"/>
      <c r="DM61" s="248"/>
    </row>
    <row r="62" spans="1:123" s="10" customFormat="1" ht="9.75"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M62" s="16"/>
      <c r="AN62" s="16"/>
      <c r="BL62" s="247"/>
      <c r="BM62" s="247"/>
      <c r="BN62" s="247"/>
      <c r="BO62" s="247"/>
      <c r="BP62" s="247"/>
      <c r="BQ62" s="247"/>
      <c r="BR62" s="247"/>
      <c r="BS62" s="247"/>
      <c r="BT62" s="247"/>
      <c r="BU62" s="247"/>
      <c r="BV62" s="247"/>
      <c r="BW62" s="247"/>
      <c r="BX62" s="247"/>
      <c r="BY62" s="248"/>
      <c r="BZ62" s="248"/>
      <c r="CA62" s="248"/>
      <c r="CB62" s="248"/>
      <c r="CC62" s="248"/>
      <c r="CD62" s="248"/>
      <c r="CE62" s="248"/>
      <c r="CF62" s="248"/>
      <c r="CG62" s="248"/>
      <c r="CH62" s="248"/>
      <c r="CI62" s="248"/>
      <c r="CJ62" s="248"/>
      <c r="CK62" s="248"/>
      <c r="CL62" s="248"/>
      <c r="CM62" s="248"/>
      <c r="CN62" s="248"/>
      <c r="CO62" s="248"/>
      <c r="CP62" s="248"/>
      <c r="CQ62" s="248"/>
      <c r="CR62" s="248"/>
      <c r="CS62" s="248"/>
      <c r="CT62" s="248"/>
      <c r="CU62" s="248"/>
      <c r="CV62" s="248"/>
      <c r="CW62" s="248"/>
      <c r="CX62" s="248"/>
      <c r="CY62" s="248"/>
      <c r="CZ62" s="248"/>
      <c r="DA62" s="248"/>
      <c r="DB62" s="248"/>
      <c r="DC62" s="248"/>
      <c r="DD62" s="248"/>
      <c r="DE62" s="248"/>
      <c r="DF62" s="248"/>
      <c r="DG62" s="248"/>
      <c r="DH62" s="248"/>
      <c r="DI62" s="248"/>
      <c r="DJ62" s="248"/>
      <c r="DK62" s="248"/>
      <c r="DL62" s="248"/>
      <c r="DM62" s="248"/>
    </row>
    <row r="63" spans="1:123" ht="138" customHeight="1">
      <c r="A63" s="379" t="s">
        <v>1</v>
      </c>
      <c r="B63" s="380"/>
      <c r="C63" s="380"/>
      <c r="D63" s="380"/>
      <c r="E63" s="380"/>
      <c r="F63" s="380"/>
      <c r="G63" s="380"/>
      <c r="H63" s="380"/>
      <c r="I63" s="380"/>
      <c r="J63" s="381"/>
      <c r="K63" s="681"/>
      <c r="L63" s="681"/>
      <c r="M63" s="681"/>
      <c r="N63" s="681"/>
      <c r="O63" s="681"/>
      <c r="P63" s="681"/>
      <c r="Q63" s="681"/>
      <c r="R63" s="681"/>
      <c r="S63" s="681"/>
      <c r="T63" s="681"/>
      <c r="U63" s="681"/>
      <c r="V63" s="681"/>
      <c r="W63" s="681"/>
      <c r="X63" s="681"/>
      <c r="Y63" s="681"/>
      <c r="Z63" s="681"/>
      <c r="AA63" s="681"/>
      <c r="AB63" s="681"/>
      <c r="AC63" s="681"/>
      <c r="AD63" s="681"/>
      <c r="AE63" s="681"/>
      <c r="AF63" s="681"/>
      <c r="AG63" s="681"/>
      <c r="AH63" s="681"/>
      <c r="AI63" s="681"/>
      <c r="AJ63" s="681"/>
      <c r="AK63" s="681"/>
      <c r="AL63" s="681"/>
      <c r="AM63" s="681"/>
      <c r="AN63" s="681"/>
      <c r="AO63" s="681"/>
      <c r="AP63" s="681"/>
      <c r="AQ63" s="681"/>
      <c r="AR63" s="681"/>
      <c r="AS63" s="681"/>
      <c r="AT63" s="681"/>
      <c r="AU63" s="681"/>
      <c r="AV63" s="681"/>
      <c r="AW63" s="681"/>
      <c r="AX63" s="681"/>
      <c r="AY63" s="681"/>
      <c r="AZ63" s="681"/>
      <c r="BA63" s="681"/>
      <c r="BB63" s="681"/>
      <c r="BC63" s="681"/>
      <c r="BD63" s="681"/>
      <c r="BE63" s="681"/>
      <c r="BF63" s="681"/>
      <c r="BG63" s="681"/>
      <c r="BH63" s="681"/>
      <c r="BI63" s="681"/>
      <c r="BJ63" s="681"/>
      <c r="BL63" s="247"/>
      <c r="BM63" s="247"/>
      <c r="BN63" s="247"/>
      <c r="BO63" s="247"/>
      <c r="BP63" s="247"/>
      <c r="BQ63" s="247"/>
      <c r="BR63" s="247"/>
      <c r="BS63" s="247"/>
      <c r="BT63" s="247"/>
      <c r="BU63" s="247"/>
      <c r="BV63" s="247"/>
      <c r="BW63" s="247"/>
      <c r="BX63" s="247"/>
      <c r="BY63" s="248"/>
      <c r="BZ63" s="248"/>
      <c r="CA63" s="248"/>
      <c r="CB63" s="248"/>
      <c r="CC63" s="248"/>
      <c r="CD63" s="248"/>
      <c r="CE63" s="248"/>
      <c r="CF63" s="248"/>
      <c r="CG63" s="248"/>
      <c r="CH63" s="248"/>
      <c r="CI63" s="248"/>
      <c r="CJ63" s="248"/>
      <c r="CK63" s="248"/>
      <c r="CL63" s="248"/>
      <c r="CM63" s="248"/>
      <c r="CN63" s="248"/>
      <c r="CO63" s="248"/>
      <c r="CP63" s="248"/>
      <c r="CQ63" s="248"/>
      <c r="CR63" s="248"/>
      <c r="CS63" s="248"/>
      <c r="CT63" s="248"/>
      <c r="CU63" s="248"/>
      <c r="CV63" s="248"/>
      <c r="CW63" s="248"/>
      <c r="CX63" s="248"/>
      <c r="CY63" s="248"/>
      <c r="CZ63" s="248"/>
      <c r="DA63" s="248"/>
      <c r="DB63" s="248"/>
      <c r="DC63" s="248"/>
      <c r="DD63" s="248"/>
      <c r="DE63" s="248"/>
      <c r="DF63" s="248"/>
      <c r="DG63" s="248"/>
      <c r="DH63" s="248"/>
      <c r="DI63" s="248"/>
      <c r="DJ63" s="248"/>
      <c r="DK63" s="248"/>
      <c r="DL63" s="248"/>
      <c r="DM63" s="248"/>
    </row>
    <row r="64" spans="1:123" s="10" customFormat="1" ht="9.75"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M64" s="16"/>
      <c r="AN64" s="16"/>
      <c r="BL64" s="247"/>
      <c r="BM64" s="247"/>
      <c r="BN64" s="247"/>
      <c r="BO64" s="247"/>
      <c r="BP64" s="247"/>
      <c r="BQ64" s="247"/>
      <c r="BR64" s="247"/>
      <c r="BS64" s="247"/>
      <c r="BT64" s="247"/>
      <c r="BU64" s="247"/>
      <c r="BV64" s="247"/>
      <c r="BW64" s="247"/>
      <c r="BX64" s="247"/>
      <c r="BY64" s="248"/>
      <c r="BZ64" s="248"/>
      <c r="CA64" s="248"/>
      <c r="CB64" s="248"/>
      <c r="CC64" s="248"/>
      <c r="CD64" s="248"/>
      <c r="CE64" s="248"/>
      <c r="CF64" s="248"/>
      <c r="CG64" s="248"/>
      <c r="CH64" s="248"/>
      <c r="CI64" s="248"/>
      <c r="CJ64" s="248"/>
      <c r="CK64" s="248"/>
      <c r="CL64" s="248"/>
      <c r="CM64" s="248"/>
      <c r="CN64" s="248"/>
      <c r="CO64" s="248"/>
      <c r="CP64" s="248"/>
      <c r="CQ64" s="248"/>
      <c r="CR64" s="248"/>
      <c r="CS64" s="248"/>
      <c r="CT64" s="248"/>
      <c r="CU64" s="248"/>
      <c r="CV64" s="248"/>
      <c r="CW64" s="248"/>
      <c r="CX64" s="248"/>
      <c r="CY64" s="248"/>
      <c r="CZ64" s="248"/>
      <c r="DA64" s="248"/>
      <c r="DB64" s="248"/>
      <c r="DC64" s="248"/>
      <c r="DD64" s="248"/>
      <c r="DE64" s="248"/>
      <c r="DF64" s="248"/>
      <c r="DG64" s="248"/>
      <c r="DH64" s="248"/>
      <c r="DI64" s="248"/>
      <c r="DJ64" s="248"/>
      <c r="DK64" s="248"/>
      <c r="DL64" s="248"/>
      <c r="DM64" s="248"/>
    </row>
    <row r="65" spans="1:76" s="10" customFormat="1" ht="21.75" customHeight="1">
      <c r="A65" s="631" t="s">
        <v>30</v>
      </c>
      <c r="B65" s="631"/>
      <c r="C65" s="631"/>
      <c r="D65" s="631"/>
      <c r="E65" s="631"/>
      <c r="F65" s="631"/>
      <c r="G65" s="631"/>
      <c r="H65" s="631"/>
      <c r="I65" s="631"/>
      <c r="J65" s="631"/>
      <c r="K65" s="631"/>
      <c r="L65" s="631"/>
      <c r="M65" s="631"/>
      <c r="N65" s="631"/>
      <c r="O65" s="631"/>
      <c r="P65" s="631"/>
      <c r="Q65" s="631"/>
      <c r="R65" s="631"/>
      <c r="S65" s="631"/>
      <c r="T65" s="631"/>
      <c r="U65" s="631"/>
      <c r="V65" s="631"/>
      <c r="W65" s="631"/>
      <c r="X65" s="631"/>
      <c r="Y65" s="631"/>
      <c r="Z65" s="631"/>
      <c r="AA65" s="631"/>
      <c r="AB65" s="631"/>
      <c r="AC65" s="631"/>
      <c r="AD65" s="631"/>
      <c r="AE65" s="631"/>
      <c r="AF65" s="631"/>
      <c r="AG65" s="631"/>
      <c r="AH65" s="631"/>
      <c r="AI65" s="631"/>
      <c r="AJ65" s="631"/>
      <c r="AK65" s="631"/>
      <c r="AL65" s="631"/>
      <c r="AM65" s="631"/>
      <c r="AN65" s="631"/>
      <c r="AO65" s="631"/>
      <c r="AP65" s="631"/>
      <c r="AQ65" s="631"/>
      <c r="AR65" s="631"/>
      <c r="AS65" s="631"/>
      <c r="AT65" s="631"/>
      <c r="AU65" s="631"/>
      <c r="AV65" s="631"/>
      <c r="AW65" s="631"/>
      <c r="AX65" s="631"/>
      <c r="AY65" s="631"/>
      <c r="AZ65" s="631"/>
      <c r="BA65" s="631"/>
      <c r="BB65" s="631"/>
      <c r="BC65" s="631"/>
      <c r="BD65" s="631"/>
      <c r="BE65" s="631"/>
      <c r="BF65" s="631"/>
      <c r="BG65" s="631"/>
      <c r="BH65" s="631"/>
      <c r="BI65" s="631"/>
      <c r="BJ65" s="631"/>
      <c r="BL65" s="238"/>
      <c r="BM65" s="238"/>
      <c r="BN65" s="238"/>
      <c r="BO65" s="238"/>
      <c r="BP65" s="238"/>
      <c r="BQ65" s="238"/>
      <c r="BR65" s="238"/>
      <c r="BS65" s="238"/>
      <c r="BT65" s="238"/>
      <c r="BU65" s="238"/>
      <c r="BV65" s="238"/>
      <c r="BW65" s="238"/>
      <c r="BX65" s="238"/>
    </row>
  </sheetData>
  <protectedRanges>
    <protectedRange sqref="AN13:AN15" name="範囲20"/>
  </protectedRanges>
  <mergeCells count="226">
    <mergeCell ref="A60:O60"/>
    <mergeCell ref="P60:AC60"/>
    <mergeCell ref="AH60:AV60"/>
    <mergeCell ref="AW60:BJ60"/>
    <mergeCell ref="A63:J63"/>
    <mergeCell ref="K63:BJ63"/>
    <mergeCell ref="A61:BK61"/>
    <mergeCell ref="A52:AA54"/>
    <mergeCell ref="A55:AA55"/>
    <mergeCell ref="AQ53:AU53"/>
    <mergeCell ref="AV53:AZ53"/>
    <mergeCell ref="BA53:BE53"/>
    <mergeCell ref="BF53:BJ53"/>
    <mergeCell ref="AQ54:AU54"/>
    <mergeCell ref="AV54:AZ54"/>
    <mergeCell ref="BA54:BE54"/>
    <mergeCell ref="BF54:BJ54"/>
    <mergeCell ref="AB53:AF54"/>
    <mergeCell ref="AG53:AK54"/>
    <mergeCell ref="AL53:AP54"/>
    <mergeCell ref="AB52:BJ52"/>
    <mergeCell ref="AB55:AF55"/>
    <mergeCell ref="AG55:AK55"/>
    <mergeCell ref="AL55:AP55"/>
    <mergeCell ref="AQ55:AU55"/>
    <mergeCell ref="AV55:AZ55"/>
    <mergeCell ref="BA55:BE55"/>
    <mergeCell ref="BF55:BJ55"/>
    <mergeCell ref="A65:BJ65"/>
    <mergeCell ref="A57:J57"/>
    <mergeCell ref="K57:R57"/>
    <mergeCell ref="S57:U57"/>
    <mergeCell ref="V57:W57"/>
    <mergeCell ref="X57:Z57"/>
    <mergeCell ref="AX56:BC56"/>
    <mergeCell ref="J44:M45"/>
    <mergeCell ref="N44:Q45"/>
    <mergeCell ref="R44:U45"/>
    <mergeCell ref="AL46:AO47"/>
    <mergeCell ref="AP46:AS47"/>
    <mergeCell ref="AT46:AW47"/>
    <mergeCell ref="A51:BE51"/>
    <mergeCell ref="Z48:AC49"/>
    <mergeCell ref="AD48:AG49"/>
    <mergeCell ref="AH48:AK49"/>
    <mergeCell ref="AL48:AO49"/>
    <mergeCell ref="AP48:AS49"/>
    <mergeCell ref="A48:F49"/>
    <mergeCell ref="G48:I49"/>
    <mergeCell ref="R48:U49"/>
    <mergeCell ref="V48:Y49"/>
    <mergeCell ref="AA57:AC57"/>
    <mergeCell ref="BB48:BE49"/>
    <mergeCell ref="BF48:BJ49"/>
    <mergeCell ref="AT48:AW49"/>
    <mergeCell ref="J48:M49"/>
    <mergeCell ref="N48:Q49"/>
    <mergeCell ref="AX46:BA47"/>
    <mergeCell ref="BB46:BE47"/>
    <mergeCell ref="BF46:BJ47"/>
    <mergeCell ref="BF44:BJ45"/>
    <mergeCell ref="AH44:AK45"/>
    <mergeCell ref="AL44:AO45"/>
    <mergeCell ref="AP44:AS45"/>
    <mergeCell ref="AT44:AW45"/>
    <mergeCell ref="AX44:BA45"/>
    <mergeCell ref="BB44:BE45"/>
    <mergeCell ref="AX48:BA49"/>
    <mergeCell ref="A46:F47"/>
    <mergeCell ref="G46:I47"/>
    <mergeCell ref="J46:M47"/>
    <mergeCell ref="N46:Q47"/>
    <mergeCell ref="R46:U47"/>
    <mergeCell ref="V46:Y47"/>
    <mergeCell ref="Z46:AC47"/>
    <mergeCell ref="AD46:AG47"/>
    <mergeCell ref="AH46:AK47"/>
    <mergeCell ref="A44:F45"/>
    <mergeCell ref="G44:I45"/>
    <mergeCell ref="Z44:AC45"/>
    <mergeCell ref="AD44:AG45"/>
    <mergeCell ref="V44:Y45"/>
    <mergeCell ref="AD42:AG43"/>
    <mergeCell ref="AX40:BA41"/>
    <mergeCell ref="BB40:BE41"/>
    <mergeCell ref="BF40:BJ41"/>
    <mergeCell ref="A42:F43"/>
    <mergeCell ref="G42:I43"/>
    <mergeCell ref="J42:M43"/>
    <mergeCell ref="N42:Q43"/>
    <mergeCell ref="R42:U43"/>
    <mergeCell ref="V42:Y43"/>
    <mergeCell ref="Z42:AC43"/>
    <mergeCell ref="Z40:AC41"/>
    <mergeCell ref="AD40:AG41"/>
    <mergeCell ref="AH40:AK41"/>
    <mergeCell ref="AL40:AO41"/>
    <mergeCell ref="AP40:AS41"/>
    <mergeCell ref="AT40:AW41"/>
    <mergeCell ref="A40:F41"/>
    <mergeCell ref="G40:I41"/>
    <mergeCell ref="J40:M41"/>
    <mergeCell ref="N40:Q41"/>
    <mergeCell ref="R40:U41"/>
    <mergeCell ref="V40:Y41"/>
    <mergeCell ref="BB42:BE43"/>
    <mergeCell ref="BF42:BJ43"/>
    <mergeCell ref="AP38:AS39"/>
    <mergeCell ref="AT38:AW39"/>
    <mergeCell ref="AX38:BA39"/>
    <mergeCell ref="BB38:BE39"/>
    <mergeCell ref="BF38:BJ39"/>
    <mergeCell ref="BF36:BJ37"/>
    <mergeCell ref="AH36:AK37"/>
    <mergeCell ref="AL36:AO37"/>
    <mergeCell ref="AP36:AS37"/>
    <mergeCell ref="AT36:AW37"/>
    <mergeCell ref="AX36:BA37"/>
    <mergeCell ref="BB36:BE37"/>
    <mergeCell ref="AH42:AK43"/>
    <mergeCell ref="AL42:AO43"/>
    <mergeCell ref="AP42:AS43"/>
    <mergeCell ref="AT42:AW43"/>
    <mergeCell ref="AX42:BA43"/>
    <mergeCell ref="A36:F37"/>
    <mergeCell ref="G36:I37"/>
    <mergeCell ref="J36:M37"/>
    <mergeCell ref="N36:Q37"/>
    <mergeCell ref="R36:U37"/>
    <mergeCell ref="V36:Y37"/>
    <mergeCell ref="Z36:AC37"/>
    <mergeCell ref="AD36:AG37"/>
    <mergeCell ref="AL38:AO39"/>
    <mergeCell ref="A38:F39"/>
    <mergeCell ref="G38:I39"/>
    <mergeCell ref="J38:M39"/>
    <mergeCell ref="N38:Q39"/>
    <mergeCell ref="R38:U39"/>
    <mergeCell ref="V38:Y39"/>
    <mergeCell ref="Z38:AC39"/>
    <mergeCell ref="AD38:AG39"/>
    <mergeCell ref="AH38:AK39"/>
    <mergeCell ref="AX34:BE34"/>
    <mergeCell ref="BF34:BJ35"/>
    <mergeCell ref="J35:M35"/>
    <mergeCell ref="N35:Q35"/>
    <mergeCell ref="R35:U35"/>
    <mergeCell ref="V35:Y35"/>
    <mergeCell ref="Z35:AC35"/>
    <mergeCell ref="AD35:AG35"/>
    <mergeCell ref="AH35:AK35"/>
    <mergeCell ref="AL35:AO35"/>
    <mergeCell ref="AX35:BA35"/>
    <mergeCell ref="BB35:BE35"/>
    <mergeCell ref="A32:AV32"/>
    <mergeCell ref="A34:I35"/>
    <mergeCell ref="J34:Q34"/>
    <mergeCell ref="R34:Y34"/>
    <mergeCell ref="Z34:AG34"/>
    <mergeCell ref="AH34:AO34"/>
    <mergeCell ref="AP34:AW34"/>
    <mergeCell ref="AP35:AS35"/>
    <mergeCell ref="AT35:AW35"/>
    <mergeCell ref="AM26:AS26"/>
    <mergeCell ref="AT26:BJ26"/>
    <mergeCell ref="A28:BE28"/>
    <mergeCell ref="G29:L30"/>
    <mergeCell ref="M29:R30"/>
    <mergeCell ref="S29:X30"/>
    <mergeCell ref="Y29:AD30"/>
    <mergeCell ref="AE29:AJ30"/>
    <mergeCell ref="AK29:AP30"/>
    <mergeCell ref="A24:G26"/>
    <mergeCell ref="H24:I24"/>
    <mergeCell ref="AM24:AS24"/>
    <mergeCell ref="AT24:BJ24"/>
    <mergeCell ref="H25:AL25"/>
    <mergeCell ref="AM25:AS25"/>
    <mergeCell ref="AT25:BJ25"/>
    <mergeCell ref="H26:AE26"/>
    <mergeCell ref="AF26:AL26"/>
    <mergeCell ref="A29:F30"/>
    <mergeCell ref="J24:S24"/>
    <mergeCell ref="T24:AL24"/>
    <mergeCell ref="A22:G22"/>
    <mergeCell ref="H22:AE22"/>
    <mergeCell ref="AF22:AL23"/>
    <mergeCell ref="AM22:BJ23"/>
    <mergeCell ref="A23:G23"/>
    <mergeCell ref="H23:AE23"/>
    <mergeCell ref="A17:BJ17"/>
    <mergeCell ref="A20:G21"/>
    <mergeCell ref="H20:AE21"/>
    <mergeCell ref="AF20:AL21"/>
    <mergeCell ref="AM20:BJ20"/>
    <mergeCell ref="AM21:BJ21"/>
    <mergeCell ref="A1:BJ1"/>
    <mergeCell ref="A2:BJ2"/>
    <mergeCell ref="D3:BJ3"/>
    <mergeCell ref="D4:BJ4"/>
    <mergeCell ref="A5:C12"/>
    <mergeCell ref="D5:BJ5"/>
    <mergeCell ref="D6:BJ6"/>
    <mergeCell ref="D7:BJ7"/>
    <mergeCell ref="D8:BJ8"/>
    <mergeCell ref="D9:BJ9"/>
    <mergeCell ref="D11:BJ11"/>
    <mergeCell ref="BD13:BE13"/>
    <mergeCell ref="BD14:BE14"/>
    <mergeCell ref="BD15:BE15"/>
    <mergeCell ref="D10:BJ10"/>
    <mergeCell ref="D12:BJ12"/>
    <mergeCell ref="AV13:AX13"/>
    <mergeCell ref="AY13:AZ13"/>
    <mergeCell ref="BA13:BC13"/>
    <mergeCell ref="BF13:BH13"/>
    <mergeCell ref="A15:AE15"/>
    <mergeCell ref="AV15:AX15"/>
    <mergeCell ref="AY15:AZ15"/>
    <mergeCell ref="BA15:BC15"/>
    <mergeCell ref="BF15:BH15"/>
    <mergeCell ref="A14:AE14"/>
    <mergeCell ref="AV14:AX14"/>
    <mergeCell ref="AY14:AZ14"/>
    <mergeCell ref="BA14:BC14"/>
    <mergeCell ref="BF14:BH14"/>
  </mergeCells>
  <phoneticPr fontId="2"/>
  <dataValidations count="8">
    <dataValidation type="list" allowBlank="1" showInputMessage="1" showErrorMessage="1" sqref="P60:AC60 AW60:BJ60">
      <formula1>"　 ,公共交通機関,普通車,大型バス（学校手配）,マイクロバス（学校手配）,その他"</formula1>
    </dataValidation>
    <dataValidation type="list" allowBlank="1" showInputMessage="1" showErrorMessage="1" sqref="J50:K50">
      <formula1>"　,男,女"</formula1>
    </dataValidation>
    <dataValidation type="list" allowBlank="1" showInputMessage="1" showErrorMessage="1" sqref="AU50:AX50 AO50:AR50 AI50:AL50 AC50:AF50 W50:Z50 BA50:BD50 BG50:BJ50">
      <formula1>"　　,1泊2食付,1泊朝食付,1泊夕食付,1泊素泊"</formula1>
    </dataValidation>
    <dataValidation imeMode="halfKatakana" allowBlank="1" showInputMessage="1" showErrorMessage="1" sqref="AM20:BJ20"/>
    <dataValidation imeMode="fullAlpha" allowBlank="1" showInputMessage="1" showErrorMessage="1" sqref="AT24:BJ26"/>
    <dataValidation imeMode="halfAlpha" allowBlank="1" showInputMessage="1" showErrorMessage="1" sqref="AM22:BJ23"/>
    <dataValidation type="list" allowBlank="1" showInputMessage="1" showErrorMessage="1" sqref="AN13:AN15">
      <formula1>"　,レ"</formula1>
    </dataValidation>
    <dataValidation type="list" allowBlank="1" showInputMessage="1" showErrorMessage="1" sqref="Y29:AD30 M29:R30 AK29:AP30">
      <formula1>"　　,A,B,C,D,E,F,G,H"</formula1>
    </dataValidation>
  </dataValidations>
  <printOptions horizontalCentered="1" verticalCentered="1"/>
  <pageMargins left="0.47244094488188981" right="0.39370078740157483" top="0.59055118110236227" bottom="0.23622047244094491" header="0.31496062992125984" footer="0.19685039370078741"/>
  <pageSetup paperSize="9" scale="61" orientation="portrait" r:id="rId1"/>
  <headerFooter>
    <oddHeader>&amp;R【様式６】</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X84"/>
  <sheetViews>
    <sheetView zoomScaleNormal="100" workbookViewId="0">
      <selection sqref="A1:BG1"/>
    </sheetView>
  </sheetViews>
  <sheetFormatPr defaultColWidth="8.125" defaultRowHeight="15.75"/>
  <cols>
    <col min="1" max="53" width="1.875" style="1" customWidth="1"/>
    <col min="54" max="58" width="2.125" style="1" customWidth="1"/>
    <col min="59" max="59" width="1.375" style="1" customWidth="1"/>
    <col min="60" max="65" width="2.125" style="1" customWidth="1"/>
    <col min="66" max="82" width="2.25" style="1" customWidth="1"/>
    <col min="83" max="16384" width="8.125" style="1"/>
  </cols>
  <sheetData>
    <row r="1" spans="1:64" s="6" customFormat="1" ht="25.5" customHeight="1">
      <c r="A1" s="432" t="s">
        <v>44</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row>
    <row r="2" spans="1:64" s="6" customFormat="1" ht="29.25" customHeight="1">
      <c r="A2" s="517" t="s">
        <v>294</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c r="AN2" s="517"/>
      <c r="AO2" s="517"/>
      <c r="AP2" s="517"/>
      <c r="AQ2" s="517"/>
      <c r="AR2" s="517"/>
      <c r="AS2" s="517"/>
      <c r="AT2" s="517"/>
      <c r="AU2" s="517"/>
      <c r="AV2" s="517"/>
      <c r="AW2" s="517"/>
      <c r="AX2" s="517"/>
      <c r="AY2" s="517"/>
      <c r="AZ2" s="517"/>
      <c r="BA2" s="517"/>
      <c r="BB2" s="517"/>
      <c r="BC2" s="517"/>
      <c r="BD2" s="517"/>
      <c r="BE2" s="517"/>
      <c r="BF2" s="517"/>
      <c r="BG2" s="517"/>
      <c r="BH2" s="517"/>
      <c r="BI2" s="517"/>
      <c r="BJ2" s="517"/>
    </row>
    <row r="3" spans="1:64" s="6" customFormat="1" ht="25.5" customHeight="1">
      <c r="A3" s="683"/>
      <c r="B3" s="684"/>
      <c r="C3" s="685"/>
      <c r="D3" s="500" t="s">
        <v>46</v>
      </c>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34"/>
      <c r="BI3" s="34"/>
      <c r="BJ3" s="34"/>
      <c r="BK3" s="34"/>
      <c r="BL3" s="34"/>
    </row>
    <row r="4" spans="1:64" s="6" customFormat="1" ht="25.5" customHeight="1">
      <c r="A4" s="686"/>
      <c r="B4" s="687"/>
      <c r="C4" s="688"/>
      <c r="D4" s="500" t="s">
        <v>47</v>
      </c>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c r="AN4" s="501"/>
      <c r="AO4" s="501"/>
      <c r="AP4" s="501"/>
      <c r="AQ4" s="501"/>
      <c r="AR4" s="501"/>
      <c r="AS4" s="501"/>
      <c r="AT4" s="501"/>
      <c r="AU4" s="501"/>
      <c r="AV4" s="501"/>
      <c r="AW4" s="501"/>
      <c r="AX4" s="501"/>
      <c r="AY4" s="501"/>
      <c r="AZ4" s="501"/>
      <c r="BA4" s="501"/>
      <c r="BB4" s="501"/>
      <c r="BC4" s="501"/>
      <c r="BD4" s="501"/>
      <c r="BE4" s="501"/>
      <c r="BF4" s="501"/>
      <c r="BG4" s="501"/>
      <c r="BH4" s="34"/>
      <c r="BI4" s="34"/>
      <c r="BJ4" s="34"/>
      <c r="BK4" s="34"/>
      <c r="BL4" s="34"/>
    </row>
    <row r="5" spans="1:64" s="6" customFormat="1" ht="24.75" customHeight="1">
      <c r="A5" s="521" t="s">
        <v>50</v>
      </c>
      <c r="B5" s="693"/>
      <c r="C5" s="694"/>
      <c r="D5" s="527" t="s">
        <v>53</v>
      </c>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c r="AU5" s="528"/>
      <c r="AV5" s="528"/>
      <c r="AW5" s="528"/>
      <c r="AX5" s="528"/>
      <c r="AY5" s="528"/>
      <c r="AZ5" s="528"/>
      <c r="BA5" s="528"/>
      <c r="BB5" s="528"/>
      <c r="BC5" s="528"/>
      <c r="BD5" s="528"/>
      <c r="BE5" s="528"/>
      <c r="BF5" s="528"/>
      <c r="BG5" s="528"/>
      <c r="BH5" s="35"/>
      <c r="BI5" s="35"/>
      <c r="BJ5" s="35"/>
      <c r="BK5" s="35"/>
      <c r="BL5" s="35"/>
    </row>
    <row r="6" spans="1:64" s="6" customFormat="1" ht="24.75" customHeight="1">
      <c r="A6" s="695"/>
      <c r="B6" s="693"/>
      <c r="C6" s="694"/>
      <c r="D6" s="527" t="s">
        <v>54</v>
      </c>
      <c r="E6" s="528"/>
      <c r="F6" s="528"/>
      <c r="G6" s="528"/>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8"/>
      <c r="AJ6" s="528"/>
      <c r="AK6" s="528"/>
      <c r="AL6" s="528"/>
      <c r="AM6" s="528"/>
      <c r="AN6" s="528"/>
      <c r="AO6" s="528"/>
      <c r="AP6" s="528"/>
      <c r="AQ6" s="528"/>
      <c r="AR6" s="528"/>
      <c r="AS6" s="528"/>
      <c r="AT6" s="528"/>
      <c r="AU6" s="528"/>
      <c r="AV6" s="528"/>
      <c r="AW6" s="528"/>
      <c r="AX6" s="528"/>
      <c r="AY6" s="528"/>
      <c r="AZ6" s="528"/>
      <c r="BA6" s="528"/>
      <c r="BB6" s="528"/>
      <c r="BC6" s="528"/>
      <c r="BD6" s="528"/>
      <c r="BE6" s="528"/>
      <c r="BF6" s="528"/>
      <c r="BG6" s="528"/>
      <c r="BH6" s="35"/>
      <c r="BI6" s="35"/>
      <c r="BJ6" s="35"/>
      <c r="BK6" s="35"/>
      <c r="BL6" s="35"/>
    </row>
    <row r="7" spans="1:64" s="6" customFormat="1" ht="24.75" customHeight="1">
      <c r="A7" s="695"/>
      <c r="B7" s="693"/>
      <c r="C7" s="694"/>
      <c r="D7" s="500" t="s">
        <v>16</v>
      </c>
      <c r="E7" s="501"/>
      <c r="F7" s="501"/>
      <c r="G7" s="501"/>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1"/>
      <c r="AM7" s="501"/>
      <c r="AN7" s="501"/>
      <c r="AO7" s="501"/>
      <c r="AP7" s="501"/>
      <c r="AQ7" s="501"/>
      <c r="AR7" s="501"/>
      <c r="AS7" s="501"/>
      <c r="AT7" s="501"/>
      <c r="AU7" s="501"/>
      <c r="AV7" s="501"/>
      <c r="AW7" s="501"/>
      <c r="AX7" s="501"/>
      <c r="AY7" s="501"/>
      <c r="AZ7" s="501"/>
      <c r="BA7" s="501"/>
      <c r="BB7" s="501"/>
      <c r="BC7" s="501"/>
      <c r="BD7" s="501"/>
      <c r="BE7" s="501"/>
      <c r="BF7" s="501"/>
      <c r="BG7" s="501"/>
      <c r="BH7" s="34"/>
      <c r="BI7" s="34"/>
      <c r="BJ7" s="34"/>
      <c r="BK7" s="34"/>
      <c r="BL7" s="34"/>
    </row>
    <row r="8" spans="1:64" s="6" customFormat="1" ht="24" customHeight="1">
      <c r="A8" s="695"/>
      <c r="B8" s="693"/>
      <c r="C8" s="694"/>
      <c r="D8" s="500" t="s">
        <v>17</v>
      </c>
      <c r="E8" s="501"/>
      <c r="F8" s="501"/>
      <c r="G8" s="501"/>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c r="AM8" s="501"/>
      <c r="AN8" s="501"/>
      <c r="AO8" s="501"/>
      <c r="AP8" s="501"/>
      <c r="AQ8" s="501"/>
      <c r="AR8" s="501"/>
      <c r="AS8" s="501"/>
      <c r="AT8" s="501"/>
      <c r="AU8" s="501"/>
      <c r="AV8" s="501"/>
      <c r="AW8" s="501"/>
      <c r="AX8" s="501"/>
      <c r="AY8" s="501"/>
      <c r="AZ8" s="501"/>
      <c r="BA8" s="501"/>
      <c r="BB8" s="501"/>
      <c r="BC8" s="501"/>
      <c r="BD8" s="501"/>
      <c r="BE8" s="501"/>
      <c r="BF8" s="501"/>
      <c r="BG8" s="501"/>
      <c r="BH8" s="34"/>
      <c r="BI8" s="34"/>
      <c r="BJ8" s="34"/>
      <c r="BK8" s="34"/>
      <c r="BL8" s="34"/>
    </row>
    <row r="9" spans="1:64" s="6" customFormat="1" ht="24" customHeight="1">
      <c r="A9" s="695"/>
      <c r="B9" s="693"/>
      <c r="C9" s="694"/>
      <c r="D9" s="500" t="s">
        <v>18</v>
      </c>
      <c r="E9" s="501"/>
      <c r="F9" s="501"/>
      <c r="G9" s="501"/>
      <c r="H9" s="501"/>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c r="AZ9" s="501"/>
      <c r="BA9" s="501"/>
      <c r="BB9" s="501"/>
      <c r="BC9" s="501"/>
      <c r="BD9" s="501"/>
      <c r="BE9" s="501"/>
      <c r="BF9" s="501"/>
      <c r="BG9" s="501"/>
      <c r="BH9" s="34"/>
      <c r="BI9" s="34"/>
      <c r="BJ9" s="34"/>
      <c r="BK9" s="34"/>
      <c r="BL9" s="34"/>
    </row>
    <row r="10" spans="1:64" s="6" customFormat="1" ht="24" customHeight="1">
      <c r="A10" s="695"/>
      <c r="B10" s="693"/>
      <c r="C10" s="694"/>
      <c r="D10" s="500" t="s">
        <v>19</v>
      </c>
      <c r="E10" s="501"/>
      <c r="F10" s="501"/>
      <c r="G10" s="501"/>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34"/>
      <c r="BI10" s="34"/>
      <c r="BJ10" s="34"/>
      <c r="BK10" s="34"/>
      <c r="BL10" s="34"/>
    </row>
    <row r="11" spans="1:64" s="6" customFormat="1" ht="24" customHeight="1">
      <c r="A11" s="695"/>
      <c r="B11" s="693"/>
      <c r="C11" s="694"/>
      <c r="D11" s="500" t="s">
        <v>49</v>
      </c>
      <c r="E11" s="501"/>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c r="AZ11" s="501"/>
      <c r="BA11" s="501"/>
      <c r="BB11" s="501"/>
      <c r="BC11" s="501"/>
      <c r="BD11" s="501"/>
      <c r="BE11" s="501"/>
      <c r="BF11" s="501"/>
      <c r="BG11" s="501"/>
      <c r="BH11" s="34"/>
      <c r="BI11" s="34"/>
      <c r="BJ11" s="34"/>
      <c r="BK11" s="34"/>
      <c r="BL11" s="34"/>
    </row>
    <row r="12" spans="1:64" s="6" customFormat="1" ht="24" customHeight="1">
      <c r="A12" s="696"/>
      <c r="B12" s="697"/>
      <c r="C12" s="698"/>
      <c r="D12" s="502" t="s">
        <v>274</v>
      </c>
      <c r="E12" s="503"/>
      <c r="F12" s="503"/>
      <c r="G12" s="503"/>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03"/>
      <c r="AN12" s="503"/>
      <c r="AO12" s="503"/>
      <c r="AP12" s="503"/>
      <c r="AQ12" s="503"/>
      <c r="AR12" s="503"/>
      <c r="AS12" s="503"/>
      <c r="AT12" s="503"/>
      <c r="AU12" s="503"/>
      <c r="AV12" s="503"/>
      <c r="AW12" s="503"/>
      <c r="AX12" s="503"/>
      <c r="AY12" s="503"/>
      <c r="AZ12" s="503"/>
      <c r="BA12" s="503"/>
      <c r="BB12" s="503"/>
      <c r="BC12" s="503"/>
      <c r="BD12" s="503"/>
      <c r="BE12" s="503"/>
      <c r="BF12" s="503"/>
      <c r="BG12" s="503"/>
      <c r="BH12" s="34"/>
      <c r="BI12" s="34"/>
      <c r="BJ12" s="34"/>
      <c r="BK12" s="34"/>
      <c r="BL12" s="34"/>
    </row>
    <row r="13" spans="1:64" ht="6.75" customHeight="1"/>
    <row r="14" spans="1:64" s="10" customFormat="1" ht="18" customHeight="1">
      <c r="A14" s="511" t="s">
        <v>275</v>
      </c>
      <c r="B14" s="512"/>
      <c r="C14" s="512"/>
      <c r="D14" s="512"/>
      <c r="E14" s="512"/>
      <c r="F14" s="512"/>
      <c r="G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3"/>
      <c r="AF14" s="18"/>
      <c r="AG14" s="18"/>
      <c r="AH14" s="11"/>
      <c r="AI14" s="689"/>
      <c r="AJ14" s="689"/>
      <c r="AK14" s="689"/>
      <c r="AL14" s="689"/>
      <c r="AM14" s="690"/>
      <c r="AN14" s="690"/>
      <c r="AO14" s="9"/>
      <c r="AP14" s="690"/>
      <c r="AQ14" s="690"/>
      <c r="AR14" s="9"/>
      <c r="AS14" s="690"/>
      <c r="AT14" s="690"/>
      <c r="AU14" s="9"/>
      <c r="AV14" s="8"/>
      <c r="AW14" s="7"/>
    </row>
    <row r="15" spans="1:64" s="10" customFormat="1" ht="18" customHeight="1">
      <c r="A15" s="506" t="s">
        <v>287</v>
      </c>
      <c r="B15" s="507"/>
      <c r="C15" s="507"/>
      <c r="D15" s="507"/>
      <c r="E15" s="507"/>
      <c r="F15" s="507"/>
      <c r="G15" s="507"/>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8"/>
      <c r="AF15" s="19"/>
      <c r="AG15" s="19"/>
      <c r="AH15" s="11"/>
      <c r="AI15" s="691"/>
      <c r="AJ15" s="691"/>
      <c r="AK15" s="691"/>
      <c r="AL15" s="691"/>
      <c r="AM15" s="691"/>
      <c r="AN15" s="691"/>
      <c r="AO15" s="691"/>
      <c r="AP15" s="691"/>
      <c r="AQ15" s="692"/>
      <c r="AR15" s="692"/>
      <c r="AS15" s="692"/>
      <c r="AT15" s="692"/>
      <c r="AU15" s="692"/>
      <c r="AV15" s="692"/>
      <c r="AW15" s="692"/>
      <c r="AX15" s="692"/>
      <c r="AY15" s="692"/>
      <c r="AZ15" s="692"/>
      <c r="BA15" s="692"/>
      <c r="BB15" s="692"/>
    </row>
    <row r="16" spans="1:64" s="16" customFormat="1" ht="6.75" customHeight="1">
      <c r="D16" s="26"/>
      <c r="E16" s="26"/>
      <c r="F16" s="26"/>
      <c r="G16" s="26"/>
      <c r="H16" s="26"/>
      <c r="I16" s="26"/>
      <c r="J16" s="26"/>
      <c r="K16" s="26"/>
      <c r="L16" s="26"/>
      <c r="M16" s="26"/>
      <c r="N16" s="26"/>
      <c r="O16" s="26"/>
      <c r="P16" s="26"/>
      <c r="Q16" s="28"/>
      <c r="R16" s="28"/>
      <c r="S16" s="28"/>
      <c r="T16" s="27"/>
      <c r="U16" s="27"/>
      <c r="V16" s="27"/>
      <c r="W16" s="27"/>
      <c r="X16" s="27"/>
      <c r="Y16" s="27"/>
      <c r="Z16" s="27"/>
      <c r="AA16" s="27"/>
      <c r="AB16" s="27"/>
      <c r="AC16" s="27"/>
      <c r="AD16" s="27"/>
      <c r="AE16" s="27"/>
      <c r="AF16" s="27"/>
      <c r="AG16" s="27"/>
      <c r="AH16" s="27"/>
      <c r="AI16" s="27"/>
      <c r="AK16" s="17"/>
      <c r="AL16" s="17"/>
      <c r="AM16" s="17"/>
      <c r="AN16" s="17"/>
      <c r="AO16" s="17"/>
      <c r="AP16" s="17"/>
      <c r="AQ16" s="17"/>
      <c r="AR16" s="17"/>
      <c r="AS16" s="17"/>
      <c r="AT16" s="17"/>
      <c r="AU16" s="17"/>
      <c r="AV16" s="17"/>
      <c r="AW16" s="17"/>
      <c r="AX16" s="17"/>
    </row>
    <row r="17" spans="1:76" s="10" customFormat="1" ht="17.25" customHeight="1">
      <c r="A17" s="544" t="s">
        <v>257</v>
      </c>
      <c r="B17" s="544"/>
      <c r="C17" s="544"/>
      <c r="D17" s="544"/>
      <c r="E17" s="544"/>
      <c r="F17" s="544"/>
      <c r="G17" s="544"/>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33"/>
      <c r="BI17" s="33"/>
      <c r="BJ17" s="33"/>
    </row>
    <row r="18" spans="1:76" s="10" customFormat="1" ht="21">
      <c r="A18" s="10" t="s">
        <v>81</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K18" s="16"/>
    </row>
    <row r="19" spans="1:76" s="10" customFormat="1" ht="9.75" customHeight="1">
      <c r="A19" s="30"/>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K19" s="16"/>
      <c r="BM19" s="8"/>
      <c r="BN19" s="8"/>
      <c r="BO19" s="8"/>
      <c r="BP19" s="8"/>
      <c r="BQ19" s="8"/>
      <c r="BR19" s="8"/>
      <c r="BS19" s="8"/>
      <c r="BT19" s="8"/>
    </row>
    <row r="20" spans="1:76" s="13" customFormat="1" ht="16.5" customHeight="1">
      <c r="A20" s="712" t="s">
        <v>33</v>
      </c>
      <c r="B20" s="712"/>
      <c r="C20" s="712"/>
      <c r="D20" s="712"/>
      <c r="E20" s="712"/>
      <c r="F20" s="712"/>
      <c r="G20" s="712"/>
      <c r="H20" s="546" t="str">
        <f>IF(【様式6】!H20="","",(【様式6】!H20))</f>
        <v/>
      </c>
      <c r="I20" s="547"/>
      <c r="J20" s="547"/>
      <c r="K20" s="547"/>
      <c r="L20" s="547"/>
      <c r="M20" s="547"/>
      <c r="N20" s="547"/>
      <c r="O20" s="547"/>
      <c r="P20" s="547"/>
      <c r="Q20" s="547"/>
      <c r="R20" s="547"/>
      <c r="S20" s="547"/>
      <c r="T20" s="547"/>
      <c r="U20" s="547"/>
      <c r="V20" s="547"/>
      <c r="W20" s="547"/>
      <c r="X20" s="547"/>
      <c r="Y20" s="547"/>
      <c r="Z20" s="547"/>
      <c r="AA20" s="548"/>
      <c r="AB20" s="713" t="s">
        <v>34</v>
      </c>
      <c r="AC20" s="714"/>
      <c r="AD20" s="714"/>
      <c r="AE20" s="714"/>
      <c r="AF20" s="714"/>
      <c r="AG20" s="714"/>
      <c r="AH20" s="714"/>
      <c r="AI20" s="699" t="str">
        <f>IF(【様式6】!AM20="","",(【様式6】!AM20))</f>
        <v/>
      </c>
      <c r="AJ20" s="700"/>
      <c r="AK20" s="700"/>
      <c r="AL20" s="700"/>
      <c r="AM20" s="700"/>
      <c r="AN20" s="700"/>
      <c r="AO20" s="700"/>
      <c r="AP20" s="700"/>
      <c r="AQ20" s="700"/>
      <c r="AR20" s="700"/>
      <c r="AS20" s="700"/>
      <c r="AT20" s="700"/>
      <c r="AU20" s="700"/>
      <c r="AV20" s="700"/>
      <c r="AW20" s="700"/>
      <c r="AX20" s="700"/>
      <c r="AY20" s="700"/>
      <c r="AZ20" s="700"/>
      <c r="BA20" s="700"/>
      <c r="BB20" s="700"/>
      <c r="BC20" s="700"/>
      <c r="BD20" s="700"/>
      <c r="BE20" s="700"/>
      <c r="BF20" s="701"/>
      <c r="BG20" s="25"/>
      <c r="BH20" s="25"/>
      <c r="BI20" s="25"/>
      <c r="BJ20" s="25"/>
      <c r="BK20" s="25"/>
      <c r="BL20" s="25"/>
      <c r="BM20" s="25"/>
      <c r="BN20" s="25"/>
      <c r="BO20" s="25"/>
      <c r="BP20" s="25"/>
      <c r="BQ20" s="25"/>
      <c r="BR20" s="25"/>
      <c r="BS20" s="25"/>
      <c r="BT20" s="25"/>
      <c r="BU20" s="14"/>
      <c r="BV20" s="14"/>
      <c r="BX20" s="14"/>
    </row>
    <row r="21" spans="1:76" s="13" customFormat="1" ht="24" customHeight="1">
      <c r="A21" s="712"/>
      <c r="B21" s="712"/>
      <c r="C21" s="712"/>
      <c r="D21" s="712"/>
      <c r="E21" s="712"/>
      <c r="F21" s="712"/>
      <c r="G21" s="712"/>
      <c r="H21" s="549"/>
      <c r="I21" s="550"/>
      <c r="J21" s="550"/>
      <c r="K21" s="550"/>
      <c r="L21" s="550"/>
      <c r="M21" s="550"/>
      <c r="N21" s="550"/>
      <c r="O21" s="550"/>
      <c r="P21" s="550"/>
      <c r="Q21" s="550"/>
      <c r="R21" s="550"/>
      <c r="S21" s="550"/>
      <c r="T21" s="550"/>
      <c r="U21" s="550"/>
      <c r="V21" s="550"/>
      <c r="W21" s="550"/>
      <c r="X21" s="550"/>
      <c r="Y21" s="550"/>
      <c r="Z21" s="550"/>
      <c r="AA21" s="551"/>
      <c r="AB21" s="715"/>
      <c r="AC21" s="716"/>
      <c r="AD21" s="716"/>
      <c r="AE21" s="716"/>
      <c r="AF21" s="716"/>
      <c r="AG21" s="716"/>
      <c r="AH21" s="716"/>
      <c r="AI21" s="559" t="str">
        <f>IF(【様式6】!AM21="","",(【様式6】!AM21))</f>
        <v/>
      </c>
      <c r="AJ21" s="560"/>
      <c r="AK21" s="560"/>
      <c r="AL21" s="560"/>
      <c r="AM21" s="560"/>
      <c r="AN21" s="560"/>
      <c r="AO21" s="560"/>
      <c r="AP21" s="560"/>
      <c r="AQ21" s="560"/>
      <c r="AR21" s="560"/>
      <c r="AS21" s="560"/>
      <c r="AT21" s="560"/>
      <c r="AU21" s="560"/>
      <c r="AV21" s="560"/>
      <c r="AW21" s="560"/>
      <c r="AX21" s="560"/>
      <c r="AY21" s="560"/>
      <c r="AZ21" s="560"/>
      <c r="BA21" s="560"/>
      <c r="BB21" s="560"/>
      <c r="BC21" s="560"/>
      <c r="BD21" s="560"/>
      <c r="BE21" s="560"/>
      <c r="BF21" s="561"/>
      <c r="BG21" s="25"/>
      <c r="BH21" s="25"/>
      <c r="BI21" s="25"/>
      <c r="BJ21" s="25"/>
      <c r="BK21" s="25"/>
      <c r="BL21" s="25"/>
      <c r="BM21" s="25"/>
      <c r="BN21" s="25"/>
      <c r="BO21" s="25"/>
      <c r="BP21" s="25"/>
      <c r="BQ21" s="25"/>
      <c r="BR21" s="25"/>
      <c r="BS21" s="25"/>
      <c r="BT21" s="25"/>
      <c r="BU21" s="14"/>
      <c r="BV21" s="14"/>
      <c r="BX21" s="14"/>
    </row>
    <row r="22" spans="1:76" ht="12.7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2"/>
      <c r="AJ22" s="2"/>
      <c r="AK22" s="2"/>
      <c r="AL22" s="2"/>
      <c r="AM22" s="2"/>
      <c r="AN22" s="2"/>
      <c r="AO22" s="2"/>
      <c r="AP22" s="2"/>
      <c r="AQ22" s="2"/>
      <c r="AR22" s="2"/>
      <c r="AS22" s="2"/>
      <c r="AT22" s="2"/>
      <c r="AU22" s="2"/>
      <c r="AV22" s="2"/>
      <c r="AW22" s="2"/>
      <c r="AX22" s="2"/>
      <c r="AY22" s="2"/>
      <c r="AZ22" s="2"/>
      <c r="BA22" s="2"/>
    </row>
    <row r="23" spans="1:76" s="8" customFormat="1" ht="18" customHeight="1">
      <c r="A23" s="592" t="s">
        <v>37</v>
      </c>
      <c r="B23" s="592"/>
      <c r="C23" s="592"/>
      <c r="D23" s="592"/>
      <c r="E23" s="592"/>
      <c r="F23" s="592"/>
      <c r="G23" s="592"/>
      <c r="H23" s="592"/>
      <c r="I23" s="592"/>
      <c r="J23" s="592"/>
      <c r="K23" s="592"/>
      <c r="L23" s="592"/>
      <c r="M23" s="592"/>
      <c r="N23" s="592"/>
      <c r="O23" s="592"/>
      <c r="P23" s="592"/>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row>
    <row r="24" spans="1:76" s="8" customFormat="1" ht="18" customHeight="1">
      <c r="A24" s="24" t="s">
        <v>36</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7"/>
    </row>
    <row r="25" spans="1:76" s="8" customFormat="1" ht="19.5" customHeight="1">
      <c r="A25" s="24" t="s">
        <v>35</v>
      </c>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row>
    <row r="26" spans="1:76" s="8" customFormat="1" ht="7.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row>
    <row r="27" spans="1:76" s="8" customFormat="1" ht="19.5" customHeight="1" thickBot="1">
      <c r="A27" s="24" t="s">
        <v>71</v>
      </c>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row>
    <row r="28" spans="1:76" s="8" customFormat="1" ht="19.5" customHeight="1" thickBot="1">
      <c r="A28" s="719" t="s">
        <v>74</v>
      </c>
      <c r="B28" s="720"/>
      <c r="C28" s="720"/>
      <c r="D28" s="720"/>
      <c r="E28" s="720"/>
      <c r="F28" s="721"/>
      <c r="G28" s="24" t="s">
        <v>51</v>
      </c>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row>
    <row r="29" spans="1:76" s="8" customFormat="1" ht="19.5" customHeight="1" thickBot="1">
      <c r="A29" s="719" t="s">
        <v>74</v>
      </c>
      <c r="B29" s="720"/>
      <c r="C29" s="720"/>
      <c r="D29" s="720"/>
      <c r="E29" s="720"/>
      <c r="F29" s="721"/>
      <c r="G29" s="24" t="s">
        <v>52</v>
      </c>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row>
    <row r="30" spans="1:76" s="8" customFormat="1" ht="20.25" customHeight="1">
      <c r="A30" s="24" t="s">
        <v>75</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row>
    <row r="31" spans="1:76" s="8" customFormat="1" ht="20.25" customHeight="1">
      <c r="A31" s="24" t="s">
        <v>76</v>
      </c>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row>
    <row r="32" spans="1:76" s="3" customFormat="1" ht="20.100000000000001" customHeight="1">
      <c r="A32" s="569" t="s">
        <v>4</v>
      </c>
      <c r="B32" s="571"/>
      <c r="C32" s="569" t="s">
        <v>3</v>
      </c>
      <c r="D32" s="570"/>
      <c r="E32" s="570"/>
      <c r="F32" s="570"/>
      <c r="G32" s="570"/>
      <c r="H32" s="570"/>
      <c r="I32" s="571"/>
      <c r="J32" s="723" t="s">
        <v>5</v>
      </c>
      <c r="K32" s="724"/>
      <c r="L32" s="569" t="s">
        <v>6</v>
      </c>
      <c r="M32" s="570"/>
      <c r="N32" s="570"/>
      <c r="O32" s="570"/>
      <c r="P32" s="571"/>
      <c r="Q32" s="588" t="s">
        <v>9</v>
      </c>
      <c r="R32" s="588"/>
      <c r="S32" s="588"/>
      <c r="T32" s="588"/>
      <c r="U32" s="588"/>
      <c r="V32" s="588"/>
      <c r="W32" s="588"/>
      <c r="X32" s="588"/>
      <c r="Y32" s="588"/>
      <c r="Z32" s="588"/>
      <c r="AA32" s="588"/>
      <c r="AB32" s="588"/>
      <c r="AC32" s="588"/>
      <c r="AD32" s="588"/>
      <c r="AE32" s="588"/>
      <c r="AF32" s="588"/>
      <c r="AG32" s="588"/>
      <c r="AH32" s="588"/>
      <c r="AI32" s="588"/>
      <c r="AJ32" s="588"/>
      <c r="AK32" s="588"/>
      <c r="AL32" s="588"/>
      <c r="AM32" s="588"/>
      <c r="AN32" s="588"/>
      <c r="AO32" s="588"/>
      <c r="AP32" s="588"/>
      <c r="AQ32" s="588"/>
      <c r="AR32" s="588"/>
      <c r="AS32" s="588"/>
      <c r="AT32" s="588"/>
      <c r="AU32" s="588"/>
      <c r="AV32" s="588"/>
      <c r="AW32" s="588"/>
      <c r="AX32" s="588"/>
      <c r="AY32" s="588"/>
      <c r="AZ32" s="588"/>
      <c r="BA32" s="588"/>
      <c r="BB32" s="588"/>
      <c r="BC32" s="588"/>
      <c r="BD32" s="588"/>
      <c r="BE32" s="588"/>
      <c r="BF32" s="588"/>
    </row>
    <row r="33" spans="1:58" s="3" customFormat="1" ht="20.100000000000001" customHeight="1">
      <c r="A33" s="722"/>
      <c r="B33" s="718"/>
      <c r="C33" s="722"/>
      <c r="D33" s="401"/>
      <c r="E33" s="401"/>
      <c r="F33" s="401"/>
      <c r="G33" s="401"/>
      <c r="H33" s="401"/>
      <c r="I33" s="718"/>
      <c r="J33" s="725"/>
      <c r="K33" s="726"/>
      <c r="L33" s="722"/>
      <c r="M33" s="401"/>
      <c r="N33" s="401"/>
      <c r="O33" s="401"/>
      <c r="P33" s="718"/>
      <c r="Q33" s="717">
        <v>44214</v>
      </c>
      <c r="R33" s="401"/>
      <c r="S33" s="401"/>
      <c r="T33" s="401"/>
      <c r="U33" s="401"/>
      <c r="V33" s="718"/>
      <c r="W33" s="717">
        <v>44215</v>
      </c>
      <c r="X33" s="401"/>
      <c r="Y33" s="401"/>
      <c r="Z33" s="401"/>
      <c r="AA33" s="401"/>
      <c r="AB33" s="718"/>
      <c r="AC33" s="717">
        <v>44216</v>
      </c>
      <c r="AD33" s="401"/>
      <c r="AE33" s="401"/>
      <c r="AF33" s="401"/>
      <c r="AG33" s="401"/>
      <c r="AH33" s="718"/>
      <c r="AI33" s="717">
        <v>44217</v>
      </c>
      <c r="AJ33" s="401"/>
      <c r="AK33" s="401"/>
      <c r="AL33" s="401"/>
      <c r="AM33" s="401"/>
      <c r="AN33" s="718"/>
      <c r="AO33" s="717">
        <v>44218</v>
      </c>
      <c r="AP33" s="401"/>
      <c r="AQ33" s="401"/>
      <c r="AR33" s="401"/>
      <c r="AS33" s="401"/>
      <c r="AT33" s="718"/>
      <c r="AU33" s="717">
        <v>44219</v>
      </c>
      <c r="AV33" s="401"/>
      <c r="AW33" s="401"/>
      <c r="AX33" s="401"/>
      <c r="AY33" s="401"/>
      <c r="AZ33" s="718"/>
      <c r="BA33" s="717">
        <v>44220</v>
      </c>
      <c r="BB33" s="401"/>
      <c r="BC33" s="401"/>
      <c r="BD33" s="401"/>
      <c r="BE33" s="401"/>
      <c r="BF33" s="718"/>
    </row>
    <row r="34" spans="1:58" s="3" customFormat="1" ht="20.100000000000001" customHeight="1">
      <c r="A34" s="572"/>
      <c r="B34" s="573"/>
      <c r="C34" s="572"/>
      <c r="D34" s="481"/>
      <c r="E34" s="481"/>
      <c r="F34" s="481"/>
      <c r="G34" s="481"/>
      <c r="H34" s="481"/>
      <c r="I34" s="573"/>
      <c r="J34" s="727"/>
      <c r="K34" s="728"/>
      <c r="L34" s="722"/>
      <c r="M34" s="401"/>
      <c r="N34" s="401"/>
      <c r="O34" s="401"/>
      <c r="P34" s="718"/>
      <c r="Q34" s="662" t="s">
        <v>248</v>
      </c>
      <c r="R34" s="663"/>
      <c r="S34" s="663"/>
      <c r="T34" s="663"/>
      <c r="U34" s="663"/>
      <c r="V34" s="664"/>
      <c r="W34" s="662" t="s">
        <v>0</v>
      </c>
      <c r="X34" s="663"/>
      <c r="Y34" s="663"/>
      <c r="Z34" s="663"/>
      <c r="AA34" s="663"/>
      <c r="AB34" s="664"/>
      <c r="AC34" s="662" t="s">
        <v>277</v>
      </c>
      <c r="AD34" s="663"/>
      <c r="AE34" s="663"/>
      <c r="AF34" s="663"/>
      <c r="AG34" s="663"/>
      <c r="AH34" s="664"/>
      <c r="AI34" s="662" t="s">
        <v>278</v>
      </c>
      <c r="AJ34" s="663"/>
      <c r="AK34" s="663"/>
      <c r="AL34" s="663"/>
      <c r="AM34" s="663"/>
      <c r="AN34" s="664"/>
      <c r="AO34" s="662" t="s">
        <v>250</v>
      </c>
      <c r="AP34" s="663"/>
      <c r="AQ34" s="663"/>
      <c r="AR34" s="663"/>
      <c r="AS34" s="663"/>
      <c r="AT34" s="664"/>
      <c r="AU34" s="662" t="s">
        <v>279</v>
      </c>
      <c r="AV34" s="663"/>
      <c r="AW34" s="663"/>
      <c r="AX34" s="663"/>
      <c r="AY34" s="663"/>
      <c r="AZ34" s="664"/>
      <c r="BA34" s="662" t="s">
        <v>249</v>
      </c>
      <c r="BB34" s="663"/>
      <c r="BC34" s="663"/>
      <c r="BD34" s="663"/>
      <c r="BE34" s="663"/>
      <c r="BF34" s="664"/>
    </row>
    <row r="35" spans="1:58" ht="13.5" customHeight="1">
      <c r="A35" s="740" t="s">
        <v>8</v>
      </c>
      <c r="B35" s="741"/>
      <c r="C35" s="702" t="s">
        <v>282</v>
      </c>
      <c r="D35" s="744"/>
      <c r="E35" s="744"/>
      <c r="F35" s="744"/>
      <c r="G35" s="744"/>
      <c r="H35" s="744"/>
      <c r="I35" s="745"/>
      <c r="J35" s="746" t="s">
        <v>2</v>
      </c>
      <c r="K35" s="747"/>
      <c r="L35" s="748" t="s">
        <v>72</v>
      </c>
      <c r="M35" s="748"/>
      <c r="N35" s="748"/>
      <c r="O35" s="748"/>
      <c r="P35" s="748"/>
      <c r="Q35" s="702"/>
      <c r="R35" s="703"/>
      <c r="S35" s="706"/>
      <c r="T35" s="707"/>
      <c r="U35" s="707"/>
      <c r="V35" s="708"/>
      <c r="W35" s="702"/>
      <c r="X35" s="703"/>
      <c r="Y35" s="706"/>
      <c r="Z35" s="707"/>
      <c r="AA35" s="707"/>
      <c r="AB35" s="708"/>
      <c r="AC35" s="702" t="s">
        <v>7</v>
      </c>
      <c r="AD35" s="703"/>
      <c r="AE35" s="706" t="s">
        <v>45</v>
      </c>
      <c r="AF35" s="707"/>
      <c r="AG35" s="707"/>
      <c r="AH35" s="708"/>
      <c r="AI35" s="702" t="s">
        <v>7</v>
      </c>
      <c r="AJ35" s="703"/>
      <c r="AK35" s="706" t="s">
        <v>45</v>
      </c>
      <c r="AL35" s="707"/>
      <c r="AM35" s="707"/>
      <c r="AN35" s="708"/>
      <c r="AO35" s="702" t="s">
        <v>7</v>
      </c>
      <c r="AP35" s="703"/>
      <c r="AQ35" s="706" t="s">
        <v>45</v>
      </c>
      <c r="AR35" s="707"/>
      <c r="AS35" s="707"/>
      <c r="AT35" s="708"/>
      <c r="AU35" s="702" t="s">
        <v>7</v>
      </c>
      <c r="AV35" s="703"/>
      <c r="AW35" s="706" t="s">
        <v>45</v>
      </c>
      <c r="AX35" s="707"/>
      <c r="AY35" s="707"/>
      <c r="AZ35" s="708"/>
      <c r="BA35" s="702" t="s">
        <v>7</v>
      </c>
      <c r="BB35" s="703"/>
      <c r="BC35" s="706" t="s">
        <v>45</v>
      </c>
      <c r="BD35" s="707"/>
      <c r="BE35" s="707"/>
      <c r="BF35" s="708"/>
    </row>
    <row r="36" spans="1:58" ht="26.25" customHeight="1">
      <c r="A36" s="742"/>
      <c r="B36" s="743"/>
      <c r="C36" s="729" t="s">
        <v>281</v>
      </c>
      <c r="D36" s="730"/>
      <c r="E36" s="730"/>
      <c r="F36" s="730"/>
      <c r="G36" s="730"/>
      <c r="H36" s="730"/>
      <c r="I36" s="731"/>
      <c r="J36" s="746"/>
      <c r="K36" s="747"/>
      <c r="L36" s="748"/>
      <c r="M36" s="748"/>
      <c r="N36" s="748"/>
      <c r="O36" s="748"/>
      <c r="P36" s="748"/>
      <c r="Q36" s="704"/>
      <c r="R36" s="705"/>
      <c r="S36" s="709"/>
      <c r="T36" s="710"/>
      <c r="U36" s="710"/>
      <c r="V36" s="711"/>
      <c r="W36" s="704"/>
      <c r="X36" s="705"/>
      <c r="Y36" s="709"/>
      <c r="Z36" s="710"/>
      <c r="AA36" s="710"/>
      <c r="AB36" s="711"/>
      <c r="AC36" s="704"/>
      <c r="AD36" s="705"/>
      <c r="AE36" s="709"/>
      <c r="AF36" s="710"/>
      <c r="AG36" s="710"/>
      <c r="AH36" s="711"/>
      <c r="AI36" s="704"/>
      <c r="AJ36" s="705"/>
      <c r="AK36" s="709"/>
      <c r="AL36" s="710"/>
      <c r="AM36" s="710"/>
      <c r="AN36" s="711"/>
      <c r="AO36" s="704"/>
      <c r="AP36" s="705"/>
      <c r="AQ36" s="709"/>
      <c r="AR36" s="710"/>
      <c r="AS36" s="710"/>
      <c r="AT36" s="711"/>
      <c r="AU36" s="704"/>
      <c r="AV36" s="705"/>
      <c r="AW36" s="709"/>
      <c r="AX36" s="710"/>
      <c r="AY36" s="710"/>
      <c r="AZ36" s="711"/>
      <c r="BA36" s="704"/>
      <c r="BB36" s="705"/>
      <c r="BC36" s="709"/>
      <c r="BD36" s="710"/>
      <c r="BE36" s="710"/>
      <c r="BF36" s="711"/>
    </row>
    <row r="37" spans="1:58" ht="13.5" customHeight="1">
      <c r="A37" s="569">
        <v>1</v>
      </c>
      <c r="B37" s="571"/>
      <c r="C37" s="732"/>
      <c r="D37" s="733"/>
      <c r="E37" s="733"/>
      <c r="F37" s="733"/>
      <c r="G37" s="733"/>
      <c r="H37" s="733"/>
      <c r="I37" s="734"/>
      <c r="J37" s="735"/>
      <c r="K37" s="735"/>
      <c r="L37" s="736"/>
      <c r="M37" s="736"/>
      <c r="N37" s="736"/>
      <c r="O37" s="736"/>
      <c r="P37" s="736"/>
      <c r="Q37" s="749" t="str">
        <f>IF(OR($C37&lt;&gt;"",$C38&lt;&gt;""),$A$28,"")</f>
        <v/>
      </c>
      <c r="R37" s="750"/>
      <c r="S37" s="753" t="str">
        <f>IF(OR($C37&lt;&gt;"",$C38&lt;&gt;""),$A$29,"")</f>
        <v/>
      </c>
      <c r="T37" s="754"/>
      <c r="U37" s="754"/>
      <c r="V37" s="755"/>
      <c r="W37" s="749" t="str">
        <f>IF(OR($C37&lt;&gt;"",$C38&lt;&gt;""),$A$28,"")</f>
        <v/>
      </c>
      <c r="X37" s="750"/>
      <c r="Y37" s="753" t="str">
        <f>IF(OR($C37&lt;&gt;"",$C38&lt;&gt;""),$A$29,"")</f>
        <v/>
      </c>
      <c r="Z37" s="754"/>
      <c r="AA37" s="754"/>
      <c r="AB37" s="755"/>
      <c r="AC37" s="749" t="str">
        <f>IF(OR($C37&lt;&gt;"",$C38&lt;&gt;""),$A$28,"")</f>
        <v/>
      </c>
      <c r="AD37" s="750"/>
      <c r="AE37" s="753" t="str">
        <f>IF(OR($C37&lt;&gt;"",$C38&lt;&gt;""),$A$29,"")</f>
        <v/>
      </c>
      <c r="AF37" s="754"/>
      <c r="AG37" s="754"/>
      <c r="AH37" s="755"/>
      <c r="AI37" s="749" t="str">
        <f>IF(OR($C37&lt;&gt;"",$C38&lt;&gt;""),$A$28,"")</f>
        <v/>
      </c>
      <c r="AJ37" s="750"/>
      <c r="AK37" s="753" t="str">
        <f>IF(OR($C37&lt;&gt;"",$C38&lt;&gt;""),$A$29,"")</f>
        <v/>
      </c>
      <c r="AL37" s="754"/>
      <c r="AM37" s="754"/>
      <c r="AN37" s="755"/>
      <c r="AO37" s="749" t="str">
        <f>IF(OR($C37&lt;&gt;"",$C38&lt;&gt;""),$A$28,"")</f>
        <v/>
      </c>
      <c r="AP37" s="750"/>
      <c r="AQ37" s="753" t="str">
        <f>IF(OR($C37&lt;&gt;"",$C38&lt;&gt;""),$A$29,"")</f>
        <v/>
      </c>
      <c r="AR37" s="754"/>
      <c r="AS37" s="754"/>
      <c r="AT37" s="755"/>
      <c r="AU37" s="749" t="str">
        <f>IF(OR($C37&lt;&gt;"",$C38&lt;&gt;""),$A$28,"")</f>
        <v/>
      </c>
      <c r="AV37" s="750"/>
      <c r="AW37" s="753" t="str">
        <f>IF(OR($C37&lt;&gt;"",$C38&lt;&gt;""),$A$29,"")</f>
        <v/>
      </c>
      <c r="AX37" s="754"/>
      <c r="AY37" s="754"/>
      <c r="AZ37" s="755"/>
      <c r="BA37" s="749" t="str">
        <f>IF(OR($C37&lt;&gt;"",$C38&lt;&gt;""),$A$28,"")</f>
        <v/>
      </c>
      <c r="BB37" s="750"/>
      <c r="BC37" s="753" t="str">
        <f>IF(OR($C37&lt;&gt;"",$C38&lt;&gt;""),$A$29,"")</f>
        <v/>
      </c>
      <c r="BD37" s="754"/>
      <c r="BE37" s="754"/>
      <c r="BF37" s="755"/>
    </row>
    <row r="38" spans="1:58" ht="13.5" customHeight="1">
      <c r="A38" s="722"/>
      <c r="B38" s="718"/>
      <c r="C38" s="737"/>
      <c r="D38" s="738"/>
      <c r="E38" s="738"/>
      <c r="F38" s="738"/>
      <c r="G38" s="738"/>
      <c r="H38" s="738"/>
      <c r="I38" s="739"/>
      <c r="J38" s="735"/>
      <c r="K38" s="735"/>
      <c r="L38" s="736"/>
      <c r="M38" s="736"/>
      <c r="N38" s="736"/>
      <c r="O38" s="736"/>
      <c r="P38" s="736"/>
      <c r="Q38" s="751"/>
      <c r="R38" s="752"/>
      <c r="S38" s="756"/>
      <c r="T38" s="757"/>
      <c r="U38" s="757"/>
      <c r="V38" s="758"/>
      <c r="W38" s="751"/>
      <c r="X38" s="752"/>
      <c r="Y38" s="756"/>
      <c r="Z38" s="757"/>
      <c r="AA38" s="757"/>
      <c r="AB38" s="758"/>
      <c r="AC38" s="751"/>
      <c r="AD38" s="752"/>
      <c r="AE38" s="756"/>
      <c r="AF38" s="757"/>
      <c r="AG38" s="757"/>
      <c r="AH38" s="758"/>
      <c r="AI38" s="751"/>
      <c r="AJ38" s="752"/>
      <c r="AK38" s="756"/>
      <c r="AL38" s="757"/>
      <c r="AM38" s="757"/>
      <c r="AN38" s="758"/>
      <c r="AO38" s="751"/>
      <c r="AP38" s="752"/>
      <c r="AQ38" s="756"/>
      <c r="AR38" s="757"/>
      <c r="AS38" s="757"/>
      <c r="AT38" s="758"/>
      <c r="AU38" s="751"/>
      <c r="AV38" s="752"/>
      <c r="AW38" s="756"/>
      <c r="AX38" s="757"/>
      <c r="AY38" s="757"/>
      <c r="AZ38" s="758"/>
      <c r="BA38" s="751"/>
      <c r="BB38" s="752"/>
      <c r="BC38" s="756"/>
      <c r="BD38" s="757"/>
      <c r="BE38" s="757"/>
      <c r="BF38" s="758"/>
    </row>
    <row r="39" spans="1:58" ht="13.5" customHeight="1">
      <c r="A39" s="569">
        <v>2</v>
      </c>
      <c r="B39" s="571"/>
      <c r="C39" s="732"/>
      <c r="D39" s="733"/>
      <c r="E39" s="733"/>
      <c r="F39" s="733"/>
      <c r="G39" s="733"/>
      <c r="H39" s="733"/>
      <c r="I39" s="734"/>
      <c r="J39" s="735"/>
      <c r="K39" s="735"/>
      <c r="L39" s="736"/>
      <c r="M39" s="736"/>
      <c r="N39" s="736"/>
      <c r="O39" s="736"/>
      <c r="P39" s="736"/>
      <c r="Q39" s="749" t="str">
        <f t="shared" ref="Q39" si="0">IF(OR($C39&lt;&gt;"",$C40&lt;&gt;""),$A$28,"")</f>
        <v/>
      </c>
      <c r="R39" s="750"/>
      <c r="S39" s="753" t="str">
        <f t="shared" ref="S39" si="1">IF(OR($C39&lt;&gt;"",$C40&lt;&gt;""),$A$29,"")</f>
        <v/>
      </c>
      <c r="T39" s="754"/>
      <c r="U39" s="754"/>
      <c r="V39" s="755"/>
      <c r="W39" s="749" t="str">
        <f t="shared" ref="W39" si="2">IF(OR($C39&lt;&gt;"",$C40&lt;&gt;""),$A$28,"")</f>
        <v/>
      </c>
      <c r="X39" s="750"/>
      <c r="Y39" s="753" t="str">
        <f t="shared" ref="Y39" si="3">IF(OR($C39&lt;&gt;"",$C40&lt;&gt;""),$A$29,"")</f>
        <v/>
      </c>
      <c r="Z39" s="754"/>
      <c r="AA39" s="754"/>
      <c r="AB39" s="755"/>
      <c r="AC39" s="749" t="str">
        <f t="shared" ref="AC39" si="4">IF(OR($C39&lt;&gt;"",$C40&lt;&gt;""),$A$28,"")</f>
        <v/>
      </c>
      <c r="AD39" s="750"/>
      <c r="AE39" s="753" t="str">
        <f t="shared" ref="AE39" si="5">IF(OR($C39&lt;&gt;"",$C40&lt;&gt;""),$A$29,"")</f>
        <v/>
      </c>
      <c r="AF39" s="754"/>
      <c r="AG39" s="754"/>
      <c r="AH39" s="755"/>
      <c r="AI39" s="749" t="str">
        <f t="shared" ref="AI39" si="6">IF(OR($C39&lt;&gt;"",$C40&lt;&gt;""),$A$28,"")</f>
        <v/>
      </c>
      <c r="AJ39" s="750"/>
      <c r="AK39" s="753" t="str">
        <f t="shared" ref="AK39" si="7">IF(OR($C39&lt;&gt;"",$C40&lt;&gt;""),$A$29,"")</f>
        <v/>
      </c>
      <c r="AL39" s="754"/>
      <c r="AM39" s="754"/>
      <c r="AN39" s="755"/>
      <c r="AO39" s="749" t="str">
        <f t="shared" ref="AO39" si="8">IF(OR($C39&lt;&gt;"",$C40&lt;&gt;""),$A$28,"")</f>
        <v/>
      </c>
      <c r="AP39" s="750"/>
      <c r="AQ39" s="753" t="str">
        <f t="shared" ref="AQ39" si="9">IF(OR($C39&lt;&gt;"",$C40&lt;&gt;""),$A$29,"")</f>
        <v/>
      </c>
      <c r="AR39" s="754"/>
      <c r="AS39" s="754"/>
      <c r="AT39" s="755"/>
      <c r="AU39" s="749" t="str">
        <f t="shared" ref="AU39" si="10">IF(OR($C39&lt;&gt;"",$C40&lt;&gt;""),$A$28,"")</f>
        <v/>
      </c>
      <c r="AV39" s="750"/>
      <c r="AW39" s="753" t="str">
        <f t="shared" ref="AW39" si="11">IF(OR($C39&lt;&gt;"",$C40&lt;&gt;""),$A$29,"")</f>
        <v/>
      </c>
      <c r="AX39" s="754"/>
      <c r="AY39" s="754"/>
      <c r="AZ39" s="755"/>
      <c r="BA39" s="749" t="str">
        <f t="shared" ref="BA39" si="12">IF(OR($C39&lt;&gt;"",$C40&lt;&gt;""),$A$28,"")</f>
        <v/>
      </c>
      <c r="BB39" s="750"/>
      <c r="BC39" s="753" t="str">
        <f t="shared" ref="BC39" si="13">IF(OR($C39&lt;&gt;"",$C40&lt;&gt;""),$A$29,"")</f>
        <v/>
      </c>
      <c r="BD39" s="754"/>
      <c r="BE39" s="754"/>
      <c r="BF39" s="755"/>
    </row>
    <row r="40" spans="1:58" ht="13.5" customHeight="1">
      <c r="A40" s="722"/>
      <c r="B40" s="718"/>
      <c r="C40" s="737"/>
      <c r="D40" s="738"/>
      <c r="E40" s="738"/>
      <c r="F40" s="738"/>
      <c r="G40" s="738"/>
      <c r="H40" s="738"/>
      <c r="I40" s="739"/>
      <c r="J40" s="735"/>
      <c r="K40" s="735"/>
      <c r="L40" s="736"/>
      <c r="M40" s="736"/>
      <c r="N40" s="736"/>
      <c r="O40" s="736"/>
      <c r="P40" s="736"/>
      <c r="Q40" s="751"/>
      <c r="R40" s="752"/>
      <c r="S40" s="756"/>
      <c r="T40" s="757"/>
      <c r="U40" s="757"/>
      <c r="V40" s="758"/>
      <c r="W40" s="751"/>
      <c r="X40" s="752"/>
      <c r="Y40" s="756"/>
      <c r="Z40" s="757"/>
      <c r="AA40" s="757"/>
      <c r="AB40" s="758"/>
      <c r="AC40" s="751"/>
      <c r="AD40" s="752"/>
      <c r="AE40" s="756"/>
      <c r="AF40" s="757"/>
      <c r="AG40" s="757"/>
      <c r="AH40" s="758"/>
      <c r="AI40" s="751"/>
      <c r="AJ40" s="752"/>
      <c r="AK40" s="756"/>
      <c r="AL40" s="757"/>
      <c r="AM40" s="757"/>
      <c r="AN40" s="758"/>
      <c r="AO40" s="751"/>
      <c r="AP40" s="752"/>
      <c r="AQ40" s="756"/>
      <c r="AR40" s="757"/>
      <c r="AS40" s="757"/>
      <c r="AT40" s="758"/>
      <c r="AU40" s="751"/>
      <c r="AV40" s="752"/>
      <c r="AW40" s="756"/>
      <c r="AX40" s="757"/>
      <c r="AY40" s="757"/>
      <c r="AZ40" s="758"/>
      <c r="BA40" s="751"/>
      <c r="BB40" s="752"/>
      <c r="BC40" s="756"/>
      <c r="BD40" s="757"/>
      <c r="BE40" s="757"/>
      <c r="BF40" s="758"/>
    </row>
    <row r="41" spans="1:58" ht="13.5" customHeight="1">
      <c r="A41" s="569">
        <v>3</v>
      </c>
      <c r="B41" s="571"/>
      <c r="C41" s="732"/>
      <c r="D41" s="733"/>
      <c r="E41" s="733"/>
      <c r="F41" s="733"/>
      <c r="G41" s="733"/>
      <c r="H41" s="733"/>
      <c r="I41" s="734"/>
      <c r="J41" s="735"/>
      <c r="K41" s="735"/>
      <c r="L41" s="736"/>
      <c r="M41" s="736"/>
      <c r="N41" s="736"/>
      <c r="O41" s="736"/>
      <c r="P41" s="736"/>
      <c r="Q41" s="749" t="str">
        <f t="shared" ref="Q41" si="14">IF(OR($C41&lt;&gt;"",$C42&lt;&gt;""),$A$28,"")</f>
        <v/>
      </c>
      <c r="R41" s="750"/>
      <c r="S41" s="753" t="str">
        <f t="shared" ref="S41" si="15">IF(OR($C41&lt;&gt;"",$C42&lt;&gt;""),$A$29,"")</f>
        <v/>
      </c>
      <c r="T41" s="754"/>
      <c r="U41" s="754"/>
      <c r="V41" s="755"/>
      <c r="W41" s="749" t="str">
        <f t="shared" ref="W41" si="16">IF(OR($C41&lt;&gt;"",$C42&lt;&gt;""),$A$28,"")</f>
        <v/>
      </c>
      <c r="X41" s="750"/>
      <c r="Y41" s="753" t="str">
        <f t="shared" ref="Y41" si="17">IF(OR($C41&lt;&gt;"",$C42&lt;&gt;""),$A$29,"")</f>
        <v/>
      </c>
      <c r="Z41" s="754"/>
      <c r="AA41" s="754"/>
      <c r="AB41" s="755"/>
      <c r="AC41" s="749" t="str">
        <f t="shared" ref="AC41" si="18">IF(OR($C41&lt;&gt;"",$C42&lt;&gt;""),$A$28,"")</f>
        <v/>
      </c>
      <c r="AD41" s="750"/>
      <c r="AE41" s="753" t="str">
        <f t="shared" ref="AE41" si="19">IF(OR($C41&lt;&gt;"",$C42&lt;&gt;""),$A$29,"")</f>
        <v/>
      </c>
      <c r="AF41" s="754"/>
      <c r="AG41" s="754"/>
      <c r="AH41" s="755"/>
      <c r="AI41" s="749" t="str">
        <f t="shared" ref="AI41" si="20">IF(OR($C41&lt;&gt;"",$C42&lt;&gt;""),$A$28,"")</f>
        <v/>
      </c>
      <c r="AJ41" s="750"/>
      <c r="AK41" s="753" t="str">
        <f t="shared" ref="AK41" si="21">IF(OR($C41&lt;&gt;"",$C42&lt;&gt;""),$A$29,"")</f>
        <v/>
      </c>
      <c r="AL41" s="754"/>
      <c r="AM41" s="754"/>
      <c r="AN41" s="755"/>
      <c r="AO41" s="749" t="str">
        <f t="shared" ref="AO41" si="22">IF(OR($C41&lt;&gt;"",$C42&lt;&gt;""),$A$28,"")</f>
        <v/>
      </c>
      <c r="AP41" s="750"/>
      <c r="AQ41" s="753" t="str">
        <f t="shared" ref="AQ41" si="23">IF(OR($C41&lt;&gt;"",$C42&lt;&gt;""),$A$29,"")</f>
        <v/>
      </c>
      <c r="AR41" s="754"/>
      <c r="AS41" s="754"/>
      <c r="AT41" s="755"/>
      <c r="AU41" s="749" t="str">
        <f t="shared" ref="AU41" si="24">IF(OR($C41&lt;&gt;"",$C42&lt;&gt;""),$A$28,"")</f>
        <v/>
      </c>
      <c r="AV41" s="750"/>
      <c r="AW41" s="753" t="str">
        <f t="shared" ref="AW41" si="25">IF(OR($C41&lt;&gt;"",$C42&lt;&gt;""),$A$29,"")</f>
        <v/>
      </c>
      <c r="AX41" s="754"/>
      <c r="AY41" s="754"/>
      <c r="AZ41" s="755"/>
      <c r="BA41" s="749" t="str">
        <f t="shared" ref="BA41" si="26">IF(OR($C41&lt;&gt;"",$C42&lt;&gt;""),$A$28,"")</f>
        <v/>
      </c>
      <c r="BB41" s="750"/>
      <c r="BC41" s="753" t="str">
        <f t="shared" ref="BC41" si="27">IF(OR($C41&lt;&gt;"",$C42&lt;&gt;""),$A$29,"")</f>
        <v/>
      </c>
      <c r="BD41" s="754"/>
      <c r="BE41" s="754"/>
      <c r="BF41" s="755"/>
    </row>
    <row r="42" spans="1:58" ht="13.5" customHeight="1">
      <c r="A42" s="722"/>
      <c r="B42" s="718"/>
      <c r="C42" s="737"/>
      <c r="D42" s="738"/>
      <c r="E42" s="738"/>
      <c r="F42" s="738"/>
      <c r="G42" s="738"/>
      <c r="H42" s="738"/>
      <c r="I42" s="739"/>
      <c r="J42" s="735"/>
      <c r="K42" s="735"/>
      <c r="L42" s="736"/>
      <c r="M42" s="736"/>
      <c r="N42" s="736"/>
      <c r="O42" s="736"/>
      <c r="P42" s="736"/>
      <c r="Q42" s="751"/>
      <c r="R42" s="752"/>
      <c r="S42" s="756"/>
      <c r="T42" s="757"/>
      <c r="U42" s="757"/>
      <c r="V42" s="758"/>
      <c r="W42" s="751"/>
      <c r="X42" s="752"/>
      <c r="Y42" s="756"/>
      <c r="Z42" s="757"/>
      <c r="AA42" s="757"/>
      <c r="AB42" s="758"/>
      <c r="AC42" s="751"/>
      <c r="AD42" s="752"/>
      <c r="AE42" s="756"/>
      <c r="AF42" s="757"/>
      <c r="AG42" s="757"/>
      <c r="AH42" s="758"/>
      <c r="AI42" s="751"/>
      <c r="AJ42" s="752"/>
      <c r="AK42" s="756"/>
      <c r="AL42" s="757"/>
      <c r="AM42" s="757"/>
      <c r="AN42" s="758"/>
      <c r="AO42" s="751"/>
      <c r="AP42" s="752"/>
      <c r="AQ42" s="756"/>
      <c r="AR42" s="757"/>
      <c r="AS42" s="757"/>
      <c r="AT42" s="758"/>
      <c r="AU42" s="751"/>
      <c r="AV42" s="752"/>
      <c r="AW42" s="756"/>
      <c r="AX42" s="757"/>
      <c r="AY42" s="757"/>
      <c r="AZ42" s="758"/>
      <c r="BA42" s="751"/>
      <c r="BB42" s="752"/>
      <c r="BC42" s="756"/>
      <c r="BD42" s="757"/>
      <c r="BE42" s="757"/>
      <c r="BF42" s="758"/>
    </row>
    <row r="43" spans="1:58" ht="13.5" customHeight="1">
      <c r="A43" s="569">
        <v>4</v>
      </c>
      <c r="B43" s="571"/>
      <c r="C43" s="732"/>
      <c r="D43" s="733"/>
      <c r="E43" s="733"/>
      <c r="F43" s="733"/>
      <c r="G43" s="733"/>
      <c r="H43" s="733"/>
      <c r="I43" s="734"/>
      <c r="J43" s="735"/>
      <c r="K43" s="735"/>
      <c r="L43" s="736"/>
      <c r="M43" s="736"/>
      <c r="N43" s="736"/>
      <c r="O43" s="736"/>
      <c r="P43" s="736"/>
      <c r="Q43" s="749" t="str">
        <f t="shared" ref="Q43" si="28">IF(OR($C43&lt;&gt;"",$C44&lt;&gt;""),$A$28,"")</f>
        <v/>
      </c>
      <c r="R43" s="750"/>
      <c r="S43" s="753" t="str">
        <f t="shared" ref="S43" si="29">IF(OR($C43&lt;&gt;"",$C44&lt;&gt;""),$A$29,"")</f>
        <v/>
      </c>
      <c r="T43" s="754"/>
      <c r="U43" s="754"/>
      <c r="V43" s="755"/>
      <c r="W43" s="749" t="str">
        <f t="shared" ref="W43" si="30">IF(OR($C43&lt;&gt;"",$C44&lt;&gt;""),$A$28,"")</f>
        <v/>
      </c>
      <c r="X43" s="750"/>
      <c r="Y43" s="753" t="str">
        <f t="shared" ref="Y43" si="31">IF(OR($C43&lt;&gt;"",$C44&lt;&gt;""),$A$29,"")</f>
        <v/>
      </c>
      <c r="Z43" s="754"/>
      <c r="AA43" s="754"/>
      <c r="AB43" s="755"/>
      <c r="AC43" s="749" t="str">
        <f t="shared" ref="AC43" si="32">IF(OR($C43&lt;&gt;"",$C44&lt;&gt;""),$A$28,"")</f>
        <v/>
      </c>
      <c r="AD43" s="750"/>
      <c r="AE43" s="753" t="str">
        <f t="shared" ref="AE43" si="33">IF(OR($C43&lt;&gt;"",$C44&lt;&gt;""),$A$29,"")</f>
        <v/>
      </c>
      <c r="AF43" s="754"/>
      <c r="AG43" s="754"/>
      <c r="AH43" s="755"/>
      <c r="AI43" s="749" t="str">
        <f t="shared" ref="AI43" si="34">IF(OR($C43&lt;&gt;"",$C44&lt;&gt;""),$A$28,"")</f>
        <v/>
      </c>
      <c r="AJ43" s="750"/>
      <c r="AK43" s="753" t="str">
        <f t="shared" ref="AK43" si="35">IF(OR($C43&lt;&gt;"",$C44&lt;&gt;""),$A$29,"")</f>
        <v/>
      </c>
      <c r="AL43" s="754"/>
      <c r="AM43" s="754"/>
      <c r="AN43" s="755"/>
      <c r="AO43" s="749" t="str">
        <f t="shared" ref="AO43" si="36">IF(OR($C43&lt;&gt;"",$C44&lt;&gt;""),$A$28,"")</f>
        <v/>
      </c>
      <c r="AP43" s="750"/>
      <c r="AQ43" s="753" t="str">
        <f t="shared" ref="AQ43" si="37">IF(OR($C43&lt;&gt;"",$C44&lt;&gt;""),$A$29,"")</f>
        <v/>
      </c>
      <c r="AR43" s="754"/>
      <c r="AS43" s="754"/>
      <c r="AT43" s="755"/>
      <c r="AU43" s="749" t="str">
        <f t="shared" ref="AU43" si="38">IF(OR($C43&lt;&gt;"",$C44&lt;&gt;""),$A$28,"")</f>
        <v/>
      </c>
      <c r="AV43" s="750"/>
      <c r="AW43" s="753" t="str">
        <f t="shared" ref="AW43" si="39">IF(OR($C43&lt;&gt;"",$C44&lt;&gt;""),$A$29,"")</f>
        <v/>
      </c>
      <c r="AX43" s="754"/>
      <c r="AY43" s="754"/>
      <c r="AZ43" s="755"/>
      <c r="BA43" s="749" t="str">
        <f t="shared" ref="BA43" si="40">IF(OR($C43&lt;&gt;"",$C44&lt;&gt;""),$A$28,"")</f>
        <v/>
      </c>
      <c r="BB43" s="750"/>
      <c r="BC43" s="753" t="str">
        <f t="shared" ref="BC43" si="41">IF(OR($C43&lt;&gt;"",$C44&lt;&gt;""),$A$29,"")</f>
        <v/>
      </c>
      <c r="BD43" s="754"/>
      <c r="BE43" s="754"/>
      <c r="BF43" s="755"/>
    </row>
    <row r="44" spans="1:58" ht="13.5" customHeight="1">
      <c r="A44" s="722"/>
      <c r="B44" s="718"/>
      <c r="C44" s="737"/>
      <c r="D44" s="738"/>
      <c r="E44" s="738"/>
      <c r="F44" s="738"/>
      <c r="G44" s="738"/>
      <c r="H44" s="738"/>
      <c r="I44" s="739"/>
      <c r="J44" s="735"/>
      <c r="K44" s="735"/>
      <c r="L44" s="736"/>
      <c r="M44" s="736"/>
      <c r="N44" s="736"/>
      <c r="O44" s="736"/>
      <c r="P44" s="736"/>
      <c r="Q44" s="751"/>
      <c r="R44" s="752"/>
      <c r="S44" s="756"/>
      <c r="T44" s="757"/>
      <c r="U44" s="757"/>
      <c r="V44" s="758"/>
      <c r="W44" s="751"/>
      <c r="X44" s="752"/>
      <c r="Y44" s="756"/>
      <c r="Z44" s="757"/>
      <c r="AA44" s="757"/>
      <c r="AB44" s="758"/>
      <c r="AC44" s="751"/>
      <c r="AD44" s="752"/>
      <c r="AE44" s="756"/>
      <c r="AF44" s="757"/>
      <c r="AG44" s="757"/>
      <c r="AH44" s="758"/>
      <c r="AI44" s="751"/>
      <c r="AJ44" s="752"/>
      <c r="AK44" s="756"/>
      <c r="AL44" s="757"/>
      <c r="AM44" s="757"/>
      <c r="AN44" s="758"/>
      <c r="AO44" s="751"/>
      <c r="AP44" s="752"/>
      <c r="AQ44" s="756"/>
      <c r="AR44" s="757"/>
      <c r="AS44" s="757"/>
      <c r="AT44" s="758"/>
      <c r="AU44" s="751"/>
      <c r="AV44" s="752"/>
      <c r="AW44" s="756"/>
      <c r="AX44" s="757"/>
      <c r="AY44" s="757"/>
      <c r="AZ44" s="758"/>
      <c r="BA44" s="751"/>
      <c r="BB44" s="752"/>
      <c r="BC44" s="756"/>
      <c r="BD44" s="757"/>
      <c r="BE44" s="757"/>
      <c r="BF44" s="758"/>
    </row>
    <row r="45" spans="1:58" ht="13.5" customHeight="1">
      <c r="A45" s="569">
        <v>5</v>
      </c>
      <c r="B45" s="571"/>
      <c r="C45" s="732"/>
      <c r="D45" s="733"/>
      <c r="E45" s="733"/>
      <c r="F45" s="733"/>
      <c r="G45" s="733"/>
      <c r="H45" s="733"/>
      <c r="I45" s="734"/>
      <c r="J45" s="735"/>
      <c r="K45" s="735"/>
      <c r="L45" s="736"/>
      <c r="M45" s="736"/>
      <c r="N45" s="736"/>
      <c r="O45" s="736"/>
      <c r="P45" s="736"/>
      <c r="Q45" s="749" t="str">
        <f t="shared" ref="Q45" si="42">IF(OR($C45&lt;&gt;"",$C46&lt;&gt;""),$A$28,"")</f>
        <v/>
      </c>
      <c r="R45" s="750"/>
      <c r="S45" s="753" t="str">
        <f t="shared" ref="S45" si="43">IF(OR($C45&lt;&gt;"",$C46&lt;&gt;""),$A$29,"")</f>
        <v/>
      </c>
      <c r="T45" s="754"/>
      <c r="U45" s="754"/>
      <c r="V45" s="755"/>
      <c r="W45" s="749" t="str">
        <f t="shared" ref="W45" si="44">IF(OR($C45&lt;&gt;"",$C46&lt;&gt;""),$A$28,"")</f>
        <v/>
      </c>
      <c r="X45" s="750"/>
      <c r="Y45" s="753" t="str">
        <f t="shared" ref="Y45" si="45">IF(OR($C45&lt;&gt;"",$C46&lt;&gt;""),$A$29,"")</f>
        <v/>
      </c>
      <c r="Z45" s="754"/>
      <c r="AA45" s="754"/>
      <c r="AB45" s="755"/>
      <c r="AC45" s="749" t="str">
        <f t="shared" ref="AC45" si="46">IF(OR($C45&lt;&gt;"",$C46&lt;&gt;""),$A$28,"")</f>
        <v/>
      </c>
      <c r="AD45" s="750"/>
      <c r="AE45" s="753" t="str">
        <f t="shared" ref="AE45" si="47">IF(OR($C45&lt;&gt;"",$C46&lt;&gt;""),$A$29,"")</f>
        <v/>
      </c>
      <c r="AF45" s="754"/>
      <c r="AG45" s="754"/>
      <c r="AH45" s="755"/>
      <c r="AI45" s="749" t="str">
        <f t="shared" ref="AI45" si="48">IF(OR($C45&lt;&gt;"",$C46&lt;&gt;""),$A$28,"")</f>
        <v/>
      </c>
      <c r="AJ45" s="750"/>
      <c r="AK45" s="753" t="str">
        <f t="shared" ref="AK45" si="49">IF(OR($C45&lt;&gt;"",$C46&lt;&gt;""),$A$29,"")</f>
        <v/>
      </c>
      <c r="AL45" s="754"/>
      <c r="AM45" s="754"/>
      <c r="AN45" s="755"/>
      <c r="AO45" s="749" t="str">
        <f t="shared" ref="AO45" si="50">IF(OR($C45&lt;&gt;"",$C46&lt;&gt;""),$A$28,"")</f>
        <v/>
      </c>
      <c r="AP45" s="750"/>
      <c r="AQ45" s="753" t="str">
        <f t="shared" ref="AQ45" si="51">IF(OR($C45&lt;&gt;"",$C46&lt;&gt;""),$A$29,"")</f>
        <v/>
      </c>
      <c r="AR45" s="754"/>
      <c r="AS45" s="754"/>
      <c r="AT45" s="755"/>
      <c r="AU45" s="749" t="str">
        <f t="shared" ref="AU45" si="52">IF(OR($C45&lt;&gt;"",$C46&lt;&gt;""),$A$28,"")</f>
        <v/>
      </c>
      <c r="AV45" s="750"/>
      <c r="AW45" s="753" t="str">
        <f t="shared" ref="AW45" si="53">IF(OR($C45&lt;&gt;"",$C46&lt;&gt;""),$A$29,"")</f>
        <v/>
      </c>
      <c r="AX45" s="754"/>
      <c r="AY45" s="754"/>
      <c r="AZ45" s="755"/>
      <c r="BA45" s="749" t="str">
        <f t="shared" ref="BA45" si="54">IF(OR($C45&lt;&gt;"",$C46&lt;&gt;""),$A$28,"")</f>
        <v/>
      </c>
      <c r="BB45" s="750"/>
      <c r="BC45" s="753" t="str">
        <f t="shared" ref="BC45" si="55">IF(OR($C45&lt;&gt;"",$C46&lt;&gt;""),$A$29,"")</f>
        <v/>
      </c>
      <c r="BD45" s="754"/>
      <c r="BE45" s="754"/>
      <c r="BF45" s="755"/>
    </row>
    <row r="46" spans="1:58" ht="13.5" customHeight="1">
      <c r="A46" s="722"/>
      <c r="B46" s="718"/>
      <c r="C46" s="737"/>
      <c r="D46" s="738"/>
      <c r="E46" s="738"/>
      <c r="F46" s="738"/>
      <c r="G46" s="738"/>
      <c r="H46" s="738"/>
      <c r="I46" s="739"/>
      <c r="J46" s="735"/>
      <c r="K46" s="735"/>
      <c r="L46" s="736"/>
      <c r="M46" s="736"/>
      <c r="N46" s="736"/>
      <c r="O46" s="736"/>
      <c r="P46" s="736"/>
      <c r="Q46" s="751"/>
      <c r="R46" s="752"/>
      <c r="S46" s="756"/>
      <c r="T46" s="757"/>
      <c r="U46" s="757"/>
      <c r="V46" s="758"/>
      <c r="W46" s="751"/>
      <c r="X46" s="752"/>
      <c r="Y46" s="756"/>
      <c r="Z46" s="757"/>
      <c r="AA46" s="757"/>
      <c r="AB46" s="758"/>
      <c r="AC46" s="751"/>
      <c r="AD46" s="752"/>
      <c r="AE46" s="756"/>
      <c r="AF46" s="757"/>
      <c r="AG46" s="757"/>
      <c r="AH46" s="758"/>
      <c r="AI46" s="751"/>
      <c r="AJ46" s="752"/>
      <c r="AK46" s="756"/>
      <c r="AL46" s="757"/>
      <c r="AM46" s="757"/>
      <c r="AN46" s="758"/>
      <c r="AO46" s="751"/>
      <c r="AP46" s="752"/>
      <c r="AQ46" s="756"/>
      <c r="AR46" s="757"/>
      <c r="AS46" s="757"/>
      <c r="AT46" s="758"/>
      <c r="AU46" s="751"/>
      <c r="AV46" s="752"/>
      <c r="AW46" s="756"/>
      <c r="AX46" s="757"/>
      <c r="AY46" s="757"/>
      <c r="AZ46" s="758"/>
      <c r="BA46" s="751"/>
      <c r="BB46" s="752"/>
      <c r="BC46" s="756"/>
      <c r="BD46" s="757"/>
      <c r="BE46" s="757"/>
      <c r="BF46" s="758"/>
    </row>
    <row r="47" spans="1:58" ht="13.5" customHeight="1">
      <c r="A47" s="569">
        <v>6</v>
      </c>
      <c r="B47" s="571"/>
      <c r="C47" s="732"/>
      <c r="D47" s="733"/>
      <c r="E47" s="733"/>
      <c r="F47" s="733"/>
      <c r="G47" s="733"/>
      <c r="H47" s="733"/>
      <c r="I47" s="734"/>
      <c r="J47" s="735"/>
      <c r="K47" s="735"/>
      <c r="L47" s="736"/>
      <c r="M47" s="736"/>
      <c r="N47" s="736"/>
      <c r="O47" s="736"/>
      <c r="P47" s="736"/>
      <c r="Q47" s="749" t="str">
        <f t="shared" ref="Q47" si="56">IF(OR($C47&lt;&gt;"",$C48&lt;&gt;""),$A$28,"")</f>
        <v/>
      </c>
      <c r="R47" s="750"/>
      <c r="S47" s="753" t="str">
        <f t="shared" ref="S47" si="57">IF(OR($C47&lt;&gt;"",$C48&lt;&gt;""),$A$29,"")</f>
        <v/>
      </c>
      <c r="T47" s="754"/>
      <c r="U47" s="754"/>
      <c r="V47" s="755"/>
      <c r="W47" s="749" t="str">
        <f t="shared" ref="W47" si="58">IF(OR($C47&lt;&gt;"",$C48&lt;&gt;""),$A$28,"")</f>
        <v/>
      </c>
      <c r="X47" s="750"/>
      <c r="Y47" s="753" t="str">
        <f t="shared" ref="Y47" si="59">IF(OR($C47&lt;&gt;"",$C48&lt;&gt;""),$A$29,"")</f>
        <v/>
      </c>
      <c r="Z47" s="754"/>
      <c r="AA47" s="754"/>
      <c r="AB47" s="755"/>
      <c r="AC47" s="749" t="str">
        <f t="shared" ref="AC47" si="60">IF(OR($C47&lt;&gt;"",$C48&lt;&gt;""),$A$28,"")</f>
        <v/>
      </c>
      <c r="AD47" s="750"/>
      <c r="AE47" s="753" t="str">
        <f t="shared" ref="AE47" si="61">IF(OR($C47&lt;&gt;"",$C48&lt;&gt;""),$A$29,"")</f>
        <v/>
      </c>
      <c r="AF47" s="754"/>
      <c r="AG47" s="754"/>
      <c r="AH47" s="755"/>
      <c r="AI47" s="749" t="str">
        <f t="shared" ref="AI47" si="62">IF(OR($C47&lt;&gt;"",$C48&lt;&gt;""),$A$28,"")</f>
        <v/>
      </c>
      <c r="AJ47" s="750"/>
      <c r="AK47" s="753" t="str">
        <f t="shared" ref="AK47" si="63">IF(OR($C47&lt;&gt;"",$C48&lt;&gt;""),$A$29,"")</f>
        <v/>
      </c>
      <c r="AL47" s="754"/>
      <c r="AM47" s="754"/>
      <c r="AN47" s="755"/>
      <c r="AO47" s="749" t="str">
        <f t="shared" ref="AO47" si="64">IF(OR($C47&lt;&gt;"",$C48&lt;&gt;""),$A$28,"")</f>
        <v/>
      </c>
      <c r="AP47" s="750"/>
      <c r="AQ47" s="753" t="str">
        <f t="shared" ref="AQ47" si="65">IF(OR($C47&lt;&gt;"",$C48&lt;&gt;""),$A$29,"")</f>
        <v/>
      </c>
      <c r="AR47" s="754"/>
      <c r="AS47" s="754"/>
      <c r="AT47" s="755"/>
      <c r="AU47" s="749" t="str">
        <f t="shared" ref="AU47" si="66">IF(OR($C47&lt;&gt;"",$C48&lt;&gt;""),$A$28,"")</f>
        <v/>
      </c>
      <c r="AV47" s="750"/>
      <c r="AW47" s="753" t="str">
        <f t="shared" ref="AW47" si="67">IF(OR($C47&lt;&gt;"",$C48&lt;&gt;""),$A$29,"")</f>
        <v/>
      </c>
      <c r="AX47" s="754"/>
      <c r="AY47" s="754"/>
      <c r="AZ47" s="755"/>
      <c r="BA47" s="749" t="str">
        <f t="shared" ref="BA47" si="68">IF(OR($C47&lt;&gt;"",$C48&lt;&gt;""),$A$28,"")</f>
        <v/>
      </c>
      <c r="BB47" s="750"/>
      <c r="BC47" s="753" t="str">
        <f t="shared" ref="BC47" si="69">IF(OR($C47&lt;&gt;"",$C48&lt;&gt;""),$A$29,"")</f>
        <v/>
      </c>
      <c r="BD47" s="754"/>
      <c r="BE47" s="754"/>
      <c r="BF47" s="755"/>
    </row>
    <row r="48" spans="1:58" ht="13.5" customHeight="1">
      <c r="A48" s="722"/>
      <c r="B48" s="718"/>
      <c r="C48" s="737"/>
      <c r="D48" s="738"/>
      <c r="E48" s="738"/>
      <c r="F48" s="738"/>
      <c r="G48" s="738"/>
      <c r="H48" s="738"/>
      <c r="I48" s="739"/>
      <c r="J48" s="735"/>
      <c r="K48" s="735"/>
      <c r="L48" s="736"/>
      <c r="M48" s="736"/>
      <c r="N48" s="736"/>
      <c r="O48" s="736"/>
      <c r="P48" s="736"/>
      <c r="Q48" s="751"/>
      <c r="R48" s="752"/>
      <c r="S48" s="756"/>
      <c r="T48" s="757"/>
      <c r="U48" s="757"/>
      <c r="V48" s="758"/>
      <c r="W48" s="751"/>
      <c r="X48" s="752"/>
      <c r="Y48" s="756"/>
      <c r="Z48" s="757"/>
      <c r="AA48" s="757"/>
      <c r="AB48" s="758"/>
      <c r="AC48" s="751"/>
      <c r="AD48" s="752"/>
      <c r="AE48" s="756"/>
      <c r="AF48" s="757"/>
      <c r="AG48" s="757"/>
      <c r="AH48" s="758"/>
      <c r="AI48" s="751"/>
      <c r="AJ48" s="752"/>
      <c r="AK48" s="756"/>
      <c r="AL48" s="757"/>
      <c r="AM48" s="757"/>
      <c r="AN48" s="758"/>
      <c r="AO48" s="751"/>
      <c r="AP48" s="752"/>
      <c r="AQ48" s="756"/>
      <c r="AR48" s="757"/>
      <c r="AS48" s="757"/>
      <c r="AT48" s="758"/>
      <c r="AU48" s="751"/>
      <c r="AV48" s="752"/>
      <c r="AW48" s="756"/>
      <c r="AX48" s="757"/>
      <c r="AY48" s="757"/>
      <c r="AZ48" s="758"/>
      <c r="BA48" s="751"/>
      <c r="BB48" s="752"/>
      <c r="BC48" s="756"/>
      <c r="BD48" s="757"/>
      <c r="BE48" s="757"/>
      <c r="BF48" s="758"/>
    </row>
    <row r="49" spans="1:58" ht="13.5" customHeight="1">
      <c r="A49" s="569">
        <v>7</v>
      </c>
      <c r="B49" s="571"/>
      <c r="C49" s="732"/>
      <c r="D49" s="733"/>
      <c r="E49" s="733"/>
      <c r="F49" s="733"/>
      <c r="G49" s="733"/>
      <c r="H49" s="733"/>
      <c r="I49" s="734"/>
      <c r="J49" s="735"/>
      <c r="K49" s="735"/>
      <c r="L49" s="736"/>
      <c r="M49" s="736"/>
      <c r="N49" s="736"/>
      <c r="O49" s="736"/>
      <c r="P49" s="736"/>
      <c r="Q49" s="749" t="str">
        <f t="shared" ref="Q49" si="70">IF(OR($C49&lt;&gt;"",$C50&lt;&gt;""),$A$28,"")</f>
        <v/>
      </c>
      <c r="R49" s="750"/>
      <c r="S49" s="753" t="str">
        <f t="shared" ref="S49" si="71">IF(OR($C49&lt;&gt;"",$C50&lt;&gt;""),$A$29,"")</f>
        <v/>
      </c>
      <c r="T49" s="754"/>
      <c r="U49" s="754"/>
      <c r="V49" s="755"/>
      <c r="W49" s="749" t="str">
        <f t="shared" ref="W49" si="72">IF(OR($C49&lt;&gt;"",$C50&lt;&gt;""),$A$28,"")</f>
        <v/>
      </c>
      <c r="X49" s="750"/>
      <c r="Y49" s="753" t="str">
        <f t="shared" ref="Y49" si="73">IF(OR($C49&lt;&gt;"",$C50&lt;&gt;""),$A$29,"")</f>
        <v/>
      </c>
      <c r="Z49" s="754"/>
      <c r="AA49" s="754"/>
      <c r="AB49" s="755"/>
      <c r="AC49" s="749" t="str">
        <f t="shared" ref="AC49" si="74">IF(OR($C49&lt;&gt;"",$C50&lt;&gt;""),$A$28,"")</f>
        <v/>
      </c>
      <c r="AD49" s="750"/>
      <c r="AE49" s="753" t="str">
        <f t="shared" ref="AE49" si="75">IF(OR($C49&lt;&gt;"",$C50&lt;&gt;""),$A$29,"")</f>
        <v/>
      </c>
      <c r="AF49" s="754"/>
      <c r="AG49" s="754"/>
      <c r="AH49" s="755"/>
      <c r="AI49" s="749" t="str">
        <f t="shared" ref="AI49" si="76">IF(OR($C49&lt;&gt;"",$C50&lt;&gt;""),$A$28,"")</f>
        <v/>
      </c>
      <c r="AJ49" s="750"/>
      <c r="AK49" s="753" t="str">
        <f t="shared" ref="AK49" si="77">IF(OR($C49&lt;&gt;"",$C50&lt;&gt;""),$A$29,"")</f>
        <v/>
      </c>
      <c r="AL49" s="754"/>
      <c r="AM49" s="754"/>
      <c r="AN49" s="755"/>
      <c r="AO49" s="749" t="str">
        <f t="shared" ref="AO49" si="78">IF(OR($C49&lt;&gt;"",$C50&lt;&gt;""),$A$28,"")</f>
        <v/>
      </c>
      <c r="AP49" s="750"/>
      <c r="AQ49" s="753" t="str">
        <f t="shared" ref="AQ49" si="79">IF(OR($C49&lt;&gt;"",$C50&lt;&gt;""),$A$29,"")</f>
        <v/>
      </c>
      <c r="AR49" s="754"/>
      <c r="AS49" s="754"/>
      <c r="AT49" s="755"/>
      <c r="AU49" s="749" t="str">
        <f t="shared" ref="AU49" si="80">IF(OR($C49&lt;&gt;"",$C50&lt;&gt;""),$A$28,"")</f>
        <v/>
      </c>
      <c r="AV49" s="750"/>
      <c r="AW49" s="753" t="str">
        <f t="shared" ref="AW49" si="81">IF(OR($C49&lt;&gt;"",$C50&lt;&gt;""),$A$29,"")</f>
        <v/>
      </c>
      <c r="AX49" s="754"/>
      <c r="AY49" s="754"/>
      <c r="AZ49" s="755"/>
      <c r="BA49" s="749" t="str">
        <f t="shared" ref="BA49" si="82">IF(OR($C49&lt;&gt;"",$C50&lt;&gt;""),$A$28,"")</f>
        <v/>
      </c>
      <c r="BB49" s="750"/>
      <c r="BC49" s="753" t="str">
        <f t="shared" ref="BC49" si="83">IF(OR($C49&lt;&gt;"",$C50&lt;&gt;""),$A$29,"")</f>
        <v/>
      </c>
      <c r="BD49" s="754"/>
      <c r="BE49" s="754"/>
      <c r="BF49" s="755"/>
    </row>
    <row r="50" spans="1:58" ht="13.5" customHeight="1">
      <c r="A50" s="572"/>
      <c r="B50" s="573"/>
      <c r="C50" s="759"/>
      <c r="D50" s="760"/>
      <c r="E50" s="760"/>
      <c r="F50" s="760"/>
      <c r="G50" s="760"/>
      <c r="H50" s="760"/>
      <c r="I50" s="761"/>
      <c r="J50" s="735"/>
      <c r="K50" s="735"/>
      <c r="L50" s="736"/>
      <c r="M50" s="736"/>
      <c r="N50" s="736"/>
      <c r="O50" s="736"/>
      <c r="P50" s="736"/>
      <c r="Q50" s="751"/>
      <c r="R50" s="752"/>
      <c r="S50" s="756"/>
      <c r="T50" s="757"/>
      <c r="U50" s="757"/>
      <c r="V50" s="758"/>
      <c r="W50" s="751"/>
      <c r="X50" s="752"/>
      <c r="Y50" s="756"/>
      <c r="Z50" s="757"/>
      <c r="AA50" s="757"/>
      <c r="AB50" s="758"/>
      <c r="AC50" s="751"/>
      <c r="AD50" s="752"/>
      <c r="AE50" s="756"/>
      <c r="AF50" s="757"/>
      <c r="AG50" s="757"/>
      <c r="AH50" s="758"/>
      <c r="AI50" s="751"/>
      <c r="AJ50" s="752"/>
      <c r="AK50" s="756"/>
      <c r="AL50" s="757"/>
      <c r="AM50" s="757"/>
      <c r="AN50" s="758"/>
      <c r="AO50" s="751"/>
      <c r="AP50" s="752"/>
      <c r="AQ50" s="756"/>
      <c r="AR50" s="757"/>
      <c r="AS50" s="757"/>
      <c r="AT50" s="758"/>
      <c r="AU50" s="751"/>
      <c r="AV50" s="752"/>
      <c r="AW50" s="756"/>
      <c r="AX50" s="757"/>
      <c r="AY50" s="757"/>
      <c r="AZ50" s="758"/>
      <c r="BA50" s="751"/>
      <c r="BB50" s="752"/>
      <c r="BC50" s="756"/>
      <c r="BD50" s="757"/>
      <c r="BE50" s="757"/>
      <c r="BF50" s="758"/>
    </row>
    <row r="51" spans="1:58" ht="13.5" customHeight="1">
      <c r="A51" s="569">
        <v>8</v>
      </c>
      <c r="B51" s="571"/>
      <c r="C51" s="732"/>
      <c r="D51" s="733"/>
      <c r="E51" s="733"/>
      <c r="F51" s="733"/>
      <c r="G51" s="733"/>
      <c r="H51" s="733"/>
      <c r="I51" s="734"/>
      <c r="J51" s="735"/>
      <c r="K51" s="735"/>
      <c r="L51" s="736"/>
      <c r="M51" s="736"/>
      <c r="N51" s="736"/>
      <c r="O51" s="736"/>
      <c r="P51" s="736"/>
      <c r="Q51" s="749" t="str">
        <f t="shared" ref="Q51" si="84">IF(OR($C51&lt;&gt;"",$C52&lt;&gt;""),$A$28,"")</f>
        <v/>
      </c>
      <c r="R51" s="750"/>
      <c r="S51" s="753" t="str">
        <f t="shared" ref="S51" si="85">IF(OR($C51&lt;&gt;"",$C52&lt;&gt;""),$A$29,"")</f>
        <v/>
      </c>
      <c r="T51" s="754"/>
      <c r="U51" s="754"/>
      <c r="V51" s="755"/>
      <c r="W51" s="749" t="str">
        <f t="shared" ref="W51" si="86">IF(OR($C51&lt;&gt;"",$C52&lt;&gt;""),$A$28,"")</f>
        <v/>
      </c>
      <c r="X51" s="750"/>
      <c r="Y51" s="753" t="str">
        <f t="shared" ref="Y51" si="87">IF(OR($C51&lt;&gt;"",$C52&lt;&gt;""),$A$29,"")</f>
        <v/>
      </c>
      <c r="Z51" s="754"/>
      <c r="AA51" s="754"/>
      <c r="AB51" s="755"/>
      <c r="AC51" s="749" t="str">
        <f t="shared" ref="AC51" si="88">IF(OR($C51&lt;&gt;"",$C52&lt;&gt;""),$A$28,"")</f>
        <v/>
      </c>
      <c r="AD51" s="750"/>
      <c r="AE51" s="753" t="str">
        <f t="shared" ref="AE51" si="89">IF(OR($C51&lt;&gt;"",$C52&lt;&gt;""),$A$29,"")</f>
        <v/>
      </c>
      <c r="AF51" s="754"/>
      <c r="AG51" s="754"/>
      <c r="AH51" s="755"/>
      <c r="AI51" s="749" t="str">
        <f t="shared" ref="AI51" si="90">IF(OR($C51&lt;&gt;"",$C52&lt;&gt;""),$A$28,"")</f>
        <v/>
      </c>
      <c r="AJ51" s="750"/>
      <c r="AK51" s="753" t="str">
        <f t="shared" ref="AK51" si="91">IF(OR($C51&lt;&gt;"",$C52&lt;&gt;""),$A$29,"")</f>
        <v/>
      </c>
      <c r="AL51" s="754"/>
      <c r="AM51" s="754"/>
      <c r="AN51" s="755"/>
      <c r="AO51" s="749" t="str">
        <f t="shared" ref="AO51" si="92">IF(OR($C51&lt;&gt;"",$C52&lt;&gt;""),$A$28,"")</f>
        <v/>
      </c>
      <c r="AP51" s="750"/>
      <c r="AQ51" s="753" t="str">
        <f t="shared" ref="AQ51" si="93">IF(OR($C51&lt;&gt;"",$C52&lt;&gt;""),$A$29,"")</f>
        <v/>
      </c>
      <c r="AR51" s="754"/>
      <c r="AS51" s="754"/>
      <c r="AT51" s="755"/>
      <c r="AU51" s="749" t="str">
        <f t="shared" ref="AU51" si="94">IF(OR($C51&lt;&gt;"",$C52&lt;&gt;""),$A$28,"")</f>
        <v/>
      </c>
      <c r="AV51" s="750"/>
      <c r="AW51" s="753" t="str">
        <f t="shared" ref="AW51" si="95">IF(OR($C51&lt;&gt;"",$C52&lt;&gt;""),$A$29,"")</f>
        <v/>
      </c>
      <c r="AX51" s="754"/>
      <c r="AY51" s="754"/>
      <c r="AZ51" s="755"/>
      <c r="BA51" s="749" t="str">
        <f t="shared" ref="BA51" si="96">IF(OR($C51&lt;&gt;"",$C52&lt;&gt;""),$A$28,"")</f>
        <v/>
      </c>
      <c r="BB51" s="750"/>
      <c r="BC51" s="753" t="str">
        <f t="shared" ref="BC51" si="97">IF(OR($C51&lt;&gt;"",$C52&lt;&gt;""),$A$29,"")</f>
        <v/>
      </c>
      <c r="BD51" s="754"/>
      <c r="BE51" s="754"/>
      <c r="BF51" s="755"/>
    </row>
    <row r="52" spans="1:58" ht="13.5" customHeight="1">
      <c r="A52" s="722"/>
      <c r="B52" s="718"/>
      <c r="C52" s="737"/>
      <c r="D52" s="738"/>
      <c r="E52" s="738"/>
      <c r="F52" s="738"/>
      <c r="G52" s="738"/>
      <c r="H52" s="738"/>
      <c r="I52" s="739"/>
      <c r="J52" s="735"/>
      <c r="K52" s="735"/>
      <c r="L52" s="736"/>
      <c r="M52" s="736"/>
      <c r="N52" s="736"/>
      <c r="O52" s="736"/>
      <c r="P52" s="736"/>
      <c r="Q52" s="751"/>
      <c r="R52" s="752"/>
      <c r="S52" s="756"/>
      <c r="T52" s="757"/>
      <c r="U52" s="757"/>
      <c r="V52" s="758"/>
      <c r="W52" s="751"/>
      <c r="X52" s="752"/>
      <c r="Y52" s="756"/>
      <c r="Z52" s="757"/>
      <c r="AA52" s="757"/>
      <c r="AB52" s="758"/>
      <c r="AC52" s="751"/>
      <c r="AD52" s="752"/>
      <c r="AE52" s="756"/>
      <c r="AF52" s="757"/>
      <c r="AG52" s="757"/>
      <c r="AH52" s="758"/>
      <c r="AI52" s="751"/>
      <c r="AJ52" s="752"/>
      <c r="AK52" s="756"/>
      <c r="AL52" s="757"/>
      <c r="AM52" s="757"/>
      <c r="AN52" s="758"/>
      <c r="AO52" s="751"/>
      <c r="AP52" s="752"/>
      <c r="AQ52" s="756"/>
      <c r="AR52" s="757"/>
      <c r="AS52" s="757"/>
      <c r="AT52" s="758"/>
      <c r="AU52" s="751"/>
      <c r="AV52" s="752"/>
      <c r="AW52" s="756"/>
      <c r="AX52" s="757"/>
      <c r="AY52" s="757"/>
      <c r="AZ52" s="758"/>
      <c r="BA52" s="751"/>
      <c r="BB52" s="752"/>
      <c r="BC52" s="756"/>
      <c r="BD52" s="757"/>
      <c r="BE52" s="757"/>
      <c r="BF52" s="758"/>
    </row>
    <row r="53" spans="1:58" ht="13.5" customHeight="1">
      <c r="A53" s="569">
        <v>9</v>
      </c>
      <c r="B53" s="571"/>
      <c r="C53" s="732"/>
      <c r="D53" s="733"/>
      <c r="E53" s="733"/>
      <c r="F53" s="733"/>
      <c r="G53" s="733"/>
      <c r="H53" s="733"/>
      <c r="I53" s="734"/>
      <c r="J53" s="735"/>
      <c r="K53" s="735"/>
      <c r="L53" s="736"/>
      <c r="M53" s="736"/>
      <c r="N53" s="736"/>
      <c r="O53" s="736"/>
      <c r="P53" s="736"/>
      <c r="Q53" s="749" t="str">
        <f t="shared" ref="Q53" si="98">IF(OR($C53&lt;&gt;"",$C54&lt;&gt;""),$A$28,"")</f>
        <v/>
      </c>
      <c r="R53" s="750"/>
      <c r="S53" s="753" t="str">
        <f t="shared" ref="S53" si="99">IF(OR($C53&lt;&gt;"",$C54&lt;&gt;""),$A$29,"")</f>
        <v/>
      </c>
      <c r="T53" s="754"/>
      <c r="U53" s="754"/>
      <c r="V53" s="755"/>
      <c r="W53" s="749" t="str">
        <f t="shared" ref="W53" si="100">IF(OR($C53&lt;&gt;"",$C54&lt;&gt;""),$A$28,"")</f>
        <v/>
      </c>
      <c r="X53" s="750"/>
      <c r="Y53" s="753" t="str">
        <f t="shared" ref="Y53" si="101">IF(OR($C53&lt;&gt;"",$C54&lt;&gt;""),$A$29,"")</f>
        <v/>
      </c>
      <c r="Z53" s="754"/>
      <c r="AA53" s="754"/>
      <c r="AB53" s="755"/>
      <c r="AC53" s="749" t="str">
        <f t="shared" ref="AC53" si="102">IF(OR($C53&lt;&gt;"",$C54&lt;&gt;""),$A$28,"")</f>
        <v/>
      </c>
      <c r="AD53" s="750"/>
      <c r="AE53" s="753" t="str">
        <f t="shared" ref="AE53" si="103">IF(OR($C53&lt;&gt;"",$C54&lt;&gt;""),$A$29,"")</f>
        <v/>
      </c>
      <c r="AF53" s="754"/>
      <c r="AG53" s="754"/>
      <c r="AH53" s="755"/>
      <c r="AI53" s="749" t="str">
        <f t="shared" ref="AI53" si="104">IF(OR($C53&lt;&gt;"",$C54&lt;&gt;""),$A$28,"")</f>
        <v/>
      </c>
      <c r="AJ53" s="750"/>
      <c r="AK53" s="753" t="str">
        <f t="shared" ref="AK53" si="105">IF(OR($C53&lt;&gt;"",$C54&lt;&gt;""),$A$29,"")</f>
        <v/>
      </c>
      <c r="AL53" s="754"/>
      <c r="AM53" s="754"/>
      <c r="AN53" s="755"/>
      <c r="AO53" s="749" t="str">
        <f t="shared" ref="AO53" si="106">IF(OR($C53&lt;&gt;"",$C54&lt;&gt;""),$A$28,"")</f>
        <v/>
      </c>
      <c r="AP53" s="750"/>
      <c r="AQ53" s="753" t="str">
        <f t="shared" ref="AQ53" si="107">IF(OR($C53&lt;&gt;"",$C54&lt;&gt;""),$A$29,"")</f>
        <v/>
      </c>
      <c r="AR53" s="754"/>
      <c r="AS53" s="754"/>
      <c r="AT53" s="755"/>
      <c r="AU53" s="749" t="str">
        <f t="shared" ref="AU53" si="108">IF(OR($C53&lt;&gt;"",$C54&lt;&gt;""),$A$28,"")</f>
        <v/>
      </c>
      <c r="AV53" s="750"/>
      <c r="AW53" s="753" t="str">
        <f t="shared" ref="AW53" si="109">IF(OR($C53&lt;&gt;"",$C54&lt;&gt;""),$A$29,"")</f>
        <v/>
      </c>
      <c r="AX53" s="754"/>
      <c r="AY53" s="754"/>
      <c r="AZ53" s="755"/>
      <c r="BA53" s="749" t="str">
        <f t="shared" ref="BA53" si="110">IF(OR($C53&lt;&gt;"",$C54&lt;&gt;""),$A$28,"")</f>
        <v/>
      </c>
      <c r="BB53" s="750"/>
      <c r="BC53" s="753" t="str">
        <f t="shared" ref="BC53" si="111">IF(OR($C53&lt;&gt;"",$C54&lt;&gt;""),$A$29,"")</f>
        <v/>
      </c>
      <c r="BD53" s="754"/>
      <c r="BE53" s="754"/>
      <c r="BF53" s="755"/>
    </row>
    <row r="54" spans="1:58" ht="13.5" customHeight="1">
      <c r="A54" s="722"/>
      <c r="B54" s="718"/>
      <c r="C54" s="737"/>
      <c r="D54" s="738"/>
      <c r="E54" s="738"/>
      <c r="F54" s="738"/>
      <c r="G54" s="738"/>
      <c r="H54" s="738"/>
      <c r="I54" s="739"/>
      <c r="J54" s="735"/>
      <c r="K54" s="735"/>
      <c r="L54" s="736"/>
      <c r="M54" s="736"/>
      <c r="N54" s="736"/>
      <c r="O54" s="736"/>
      <c r="P54" s="736"/>
      <c r="Q54" s="751"/>
      <c r="R54" s="752"/>
      <c r="S54" s="756"/>
      <c r="T54" s="757"/>
      <c r="U54" s="757"/>
      <c r="V54" s="758"/>
      <c r="W54" s="751"/>
      <c r="X54" s="752"/>
      <c r="Y54" s="756"/>
      <c r="Z54" s="757"/>
      <c r="AA54" s="757"/>
      <c r="AB54" s="758"/>
      <c r="AC54" s="751"/>
      <c r="AD54" s="752"/>
      <c r="AE54" s="756"/>
      <c r="AF54" s="757"/>
      <c r="AG54" s="757"/>
      <c r="AH54" s="758"/>
      <c r="AI54" s="751"/>
      <c r="AJ54" s="752"/>
      <c r="AK54" s="756"/>
      <c r="AL54" s="757"/>
      <c r="AM54" s="757"/>
      <c r="AN54" s="758"/>
      <c r="AO54" s="751"/>
      <c r="AP54" s="752"/>
      <c r="AQ54" s="756"/>
      <c r="AR54" s="757"/>
      <c r="AS54" s="757"/>
      <c r="AT54" s="758"/>
      <c r="AU54" s="751"/>
      <c r="AV54" s="752"/>
      <c r="AW54" s="756"/>
      <c r="AX54" s="757"/>
      <c r="AY54" s="757"/>
      <c r="AZ54" s="758"/>
      <c r="BA54" s="751"/>
      <c r="BB54" s="752"/>
      <c r="BC54" s="756"/>
      <c r="BD54" s="757"/>
      <c r="BE54" s="757"/>
      <c r="BF54" s="758"/>
    </row>
    <row r="55" spans="1:58" ht="13.5" customHeight="1">
      <c r="A55" s="569">
        <v>10</v>
      </c>
      <c r="B55" s="571"/>
      <c r="C55" s="732"/>
      <c r="D55" s="733"/>
      <c r="E55" s="733"/>
      <c r="F55" s="733"/>
      <c r="G55" s="733"/>
      <c r="H55" s="733"/>
      <c r="I55" s="734"/>
      <c r="J55" s="735"/>
      <c r="K55" s="735"/>
      <c r="L55" s="736"/>
      <c r="M55" s="736"/>
      <c r="N55" s="736"/>
      <c r="O55" s="736"/>
      <c r="P55" s="736"/>
      <c r="Q55" s="749" t="str">
        <f t="shared" ref="Q55" si="112">IF(OR($C55&lt;&gt;"",$C56&lt;&gt;""),$A$28,"")</f>
        <v/>
      </c>
      <c r="R55" s="750"/>
      <c r="S55" s="753" t="str">
        <f t="shared" ref="S55" si="113">IF(OR($C55&lt;&gt;"",$C56&lt;&gt;""),$A$29,"")</f>
        <v/>
      </c>
      <c r="T55" s="754"/>
      <c r="U55" s="754"/>
      <c r="V55" s="755"/>
      <c r="W55" s="749" t="str">
        <f t="shared" ref="W55" si="114">IF(OR($C55&lt;&gt;"",$C56&lt;&gt;""),$A$28,"")</f>
        <v/>
      </c>
      <c r="X55" s="750"/>
      <c r="Y55" s="753" t="str">
        <f t="shared" ref="Y55" si="115">IF(OR($C55&lt;&gt;"",$C56&lt;&gt;""),$A$29,"")</f>
        <v/>
      </c>
      <c r="Z55" s="754"/>
      <c r="AA55" s="754"/>
      <c r="AB55" s="755"/>
      <c r="AC55" s="749" t="str">
        <f t="shared" ref="AC55" si="116">IF(OR($C55&lt;&gt;"",$C56&lt;&gt;""),$A$28,"")</f>
        <v/>
      </c>
      <c r="AD55" s="750"/>
      <c r="AE55" s="753" t="str">
        <f t="shared" ref="AE55" si="117">IF(OR($C55&lt;&gt;"",$C56&lt;&gt;""),$A$29,"")</f>
        <v/>
      </c>
      <c r="AF55" s="754"/>
      <c r="AG55" s="754"/>
      <c r="AH55" s="755"/>
      <c r="AI55" s="749" t="str">
        <f t="shared" ref="AI55" si="118">IF(OR($C55&lt;&gt;"",$C56&lt;&gt;""),$A$28,"")</f>
        <v/>
      </c>
      <c r="AJ55" s="750"/>
      <c r="AK55" s="753" t="str">
        <f t="shared" ref="AK55" si="119">IF(OR($C55&lt;&gt;"",$C56&lt;&gt;""),$A$29,"")</f>
        <v/>
      </c>
      <c r="AL55" s="754"/>
      <c r="AM55" s="754"/>
      <c r="AN55" s="755"/>
      <c r="AO55" s="749" t="str">
        <f t="shared" ref="AO55" si="120">IF(OR($C55&lt;&gt;"",$C56&lt;&gt;""),$A$28,"")</f>
        <v/>
      </c>
      <c r="AP55" s="750"/>
      <c r="AQ55" s="753" t="str">
        <f t="shared" ref="AQ55" si="121">IF(OR($C55&lt;&gt;"",$C56&lt;&gt;""),$A$29,"")</f>
        <v/>
      </c>
      <c r="AR55" s="754"/>
      <c r="AS55" s="754"/>
      <c r="AT55" s="755"/>
      <c r="AU55" s="749" t="str">
        <f t="shared" ref="AU55" si="122">IF(OR($C55&lt;&gt;"",$C56&lt;&gt;""),$A$28,"")</f>
        <v/>
      </c>
      <c r="AV55" s="750"/>
      <c r="AW55" s="753" t="str">
        <f t="shared" ref="AW55" si="123">IF(OR($C55&lt;&gt;"",$C56&lt;&gt;""),$A$29,"")</f>
        <v/>
      </c>
      <c r="AX55" s="754"/>
      <c r="AY55" s="754"/>
      <c r="AZ55" s="755"/>
      <c r="BA55" s="749" t="str">
        <f t="shared" ref="BA55" si="124">IF(OR($C55&lt;&gt;"",$C56&lt;&gt;""),$A$28,"")</f>
        <v/>
      </c>
      <c r="BB55" s="750"/>
      <c r="BC55" s="753" t="str">
        <f t="shared" ref="BC55" si="125">IF(OR($C55&lt;&gt;"",$C56&lt;&gt;""),$A$29,"")</f>
        <v/>
      </c>
      <c r="BD55" s="754"/>
      <c r="BE55" s="754"/>
      <c r="BF55" s="755"/>
    </row>
    <row r="56" spans="1:58" ht="13.5" customHeight="1">
      <c r="A56" s="722"/>
      <c r="B56" s="718"/>
      <c r="C56" s="737"/>
      <c r="D56" s="738"/>
      <c r="E56" s="738"/>
      <c r="F56" s="738"/>
      <c r="G56" s="738"/>
      <c r="H56" s="738"/>
      <c r="I56" s="739"/>
      <c r="J56" s="735"/>
      <c r="K56" s="735"/>
      <c r="L56" s="736"/>
      <c r="M56" s="736"/>
      <c r="N56" s="736"/>
      <c r="O56" s="736"/>
      <c r="P56" s="736"/>
      <c r="Q56" s="751"/>
      <c r="R56" s="752"/>
      <c r="S56" s="756"/>
      <c r="T56" s="757"/>
      <c r="U56" s="757"/>
      <c r="V56" s="758"/>
      <c r="W56" s="751"/>
      <c r="X56" s="752"/>
      <c r="Y56" s="756"/>
      <c r="Z56" s="757"/>
      <c r="AA56" s="757"/>
      <c r="AB56" s="758"/>
      <c r="AC56" s="751"/>
      <c r="AD56" s="752"/>
      <c r="AE56" s="756"/>
      <c r="AF56" s="757"/>
      <c r="AG56" s="757"/>
      <c r="AH56" s="758"/>
      <c r="AI56" s="751"/>
      <c r="AJ56" s="752"/>
      <c r="AK56" s="756"/>
      <c r="AL56" s="757"/>
      <c r="AM56" s="757"/>
      <c r="AN56" s="758"/>
      <c r="AO56" s="751"/>
      <c r="AP56" s="752"/>
      <c r="AQ56" s="756"/>
      <c r="AR56" s="757"/>
      <c r="AS56" s="757"/>
      <c r="AT56" s="758"/>
      <c r="AU56" s="751"/>
      <c r="AV56" s="752"/>
      <c r="AW56" s="756"/>
      <c r="AX56" s="757"/>
      <c r="AY56" s="757"/>
      <c r="AZ56" s="758"/>
      <c r="BA56" s="751"/>
      <c r="BB56" s="752"/>
      <c r="BC56" s="756"/>
      <c r="BD56" s="757"/>
      <c r="BE56" s="757"/>
      <c r="BF56" s="758"/>
    </row>
    <row r="57" spans="1:58" ht="13.5" customHeight="1">
      <c r="A57" s="569">
        <v>11</v>
      </c>
      <c r="B57" s="571"/>
      <c r="C57" s="732"/>
      <c r="D57" s="733"/>
      <c r="E57" s="733"/>
      <c r="F57" s="733"/>
      <c r="G57" s="733"/>
      <c r="H57" s="733"/>
      <c r="I57" s="734"/>
      <c r="J57" s="735"/>
      <c r="K57" s="735"/>
      <c r="L57" s="736"/>
      <c r="M57" s="736"/>
      <c r="N57" s="736"/>
      <c r="O57" s="736"/>
      <c r="P57" s="736"/>
      <c r="Q57" s="749" t="str">
        <f t="shared" ref="Q57" si="126">IF(OR($C57&lt;&gt;"",$C58&lt;&gt;""),$A$28,"")</f>
        <v/>
      </c>
      <c r="R57" s="750"/>
      <c r="S57" s="753" t="str">
        <f t="shared" ref="S57" si="127">IF(OR($C57&lt;&gt;"",$C58&lt;&gt;""),$A$29,"")</f>
        <v/>
      </c>
      <c r="T57" s="754"/>
      <c r="U57" s="754"/>
      <c r="V57" s="755"/>
      <c r="W57" s="749" t="str">
        <f t="shared" ref="W57" si="128">IF(OR($C57&lt;&gt;"",$C58&lt;&gt;""),$A$28,"")</f>
        <v/>
      </c>
      <c r="X57" s="750"/>
      <c r="Y57" s="753" t="str">
        <f t="shared" ref="Y57" si="129">IF(OR($C57&lt;&gt;"",$C58&lt;&gt;""),$A$29,"")</f>
        <v/>
      </c>
      <c r="Z57" s="754"/>
      <c r="AA57" s="754"/>
      <c r="AB57" s="755"/>
      <c r="AC57" s="749" t="str">
        <f t="shared" ref="AC57" si="130">IF(OR($C57&lt;&gt;"",$C58&lt;&gt;""),$A$28,"")</f>
        <v/>
      </c>
      <c r="AD57" s="750"/>
      <c r="AE57" s="753" t="str">
        <f t="shared" ref="AE57" si="131">IF(OR($C57&lt;&gt;"",$C58&lt;&gt;""),$A$29,"")</f>
        <v/>
      </c>
      <c r="AF57" s="754"/>
      <c r="AG57" s="754"/>
      <c r="AH57" s="755"/>
      <c r="AI57" s="749" t="str">
        <f t="shared" ref="AI57" si="132">IF(OR($C57&lt;&gt;"",$C58&lt;&gt;""),$A$28,"")</f>
        <v/>
      </c>
      <c r="AJ57" s="750"/>
      <c r="AK57" s="753" t="str">
        <f t="shared" ref="AK57" si="133">IF(OR($C57&lt;&gt;"",$C58&lt;&gt;""),$A$29,"")</f>
        <v/>
      </c>
      <c r="AL57" s="754"/>
      <c r="AM57" s="754"/>
      <c r="AN57" s="755"/>
      <c r="AO57" s="749" t="str">
        <f t="shared" ref="AO57" si="134">IF(OR($C57&lt;&gt;"",$C58&lt;&gt;""),$A$28,"")</f>
        <v/>
      </c>
      <c r="AP57" s="750"/>
      <c r="AQ57" s="753" t="str">
        <f t="shared" ref="AQ57" si="135">IF(OR($C57&lt;&gt;"",$C58&lt;&gt;""),$A$29,"")</f>
        <v/>
      </c>
      <c r="AR57" s="754"/>
      <c r="AS57" s="754"/>
      <c r="AT57" s="755"/>
      <c r="AU57" s="749" t="str">
        <f t="shared" ref="AU57" si="136">IF(OR($C57&lt;&gt;"",$C58&lt;&gt;""),$A$28,"")</f>
        <v/>
      </c>
      <c r="AV57" s="750"/>
      <c r="AW57" s="753" t="str">
        <f t="shared" ref="AW57" si="137">IF(OR($C57&lt;&gt;"",$C58&lt;&gt;""),$A$29,"")</f>
        <v/>
      </c>
      <c r="AX57" s="754"/>
      <c r="AY57" s="754"/>
      <c r="AZ57" s="755"/>
      <c r="BA57" s="749" t="str">
        <f t="shared" ref="BA57" si="138">IF(OR($C57&lt;&gt;"",$C58&lt;&gt;""),$A$28,"")</f>
        <v/>
      </c>
      <c r="BB57" s="750"/>
      <c r="BC57" s="753" t="str">
        <f t="shared" ref="BC57" si="139">IF(OR($C57&lt;&gt;"",$C58&lt;&gt;""),$A$29,"")</f>
        <v/>
      </c>
      <c r="BD57" s="754"/>
      <c r="BE57" s="754"/>
      <c r="BF57" s="755"/>
    </row>
    <row r="58" spans="1:58" ht="13.5" customHeight="1">
      <c r="A58" s="722"/>
      <c r="B58" s="718"/>
      <c r="C58" s="737"/>
      <c r="D58" s="738"/>
      <c r="E58" s="738"/>
      <c r="F58" s="738"/>
      <c r="G58" s="738"/>
      <c r="H58" s="738"/>
      <c r="I58" s="739"/>
      <c r="J58" s="735"/>
      <c r="K58" s="735"/>
      <c r="L58" s="736"/>
      <c r="M58" s="736"/>
      <c r="N58" s="736"/>
      <c r="O58" s="736"/>
      <c r="P58" s="736"/>
      <c r="Q58" s="751"/>
      <c r="R58" s="752"/>
      <c r="S58" s="756"/>
      <c r="T58" s="757"/>
      <c r="U58" s="757"/>
      <c r="V58" s="758"/>
      <c r="W58" s="751"/>
      <c r="X58" s="752"/>
      <c r="Y58" s="756"/>
      <c r="Z58" s="757"/>
      <c r="AA58" s="757"/>
      <c r="AB58" s="758"/>
      <c r="AC58" s="751"/>
      <c r="AD58" s="752"/>
      <c r="AE58" s="756"/>
      <c r="AF58" s="757"/>
      <c r="AG58" s="757"/>
      <c r="AH58" s="758"/>
      <c r="AI58" s="751"/>
      <c r="AJ58" s="752"/>
      <c r="AK58" s="756"/>
      <c r="AL58" s="757"/>
      <c r="AM58" s="757"/>
      <c r="AN58" s="758"/>
      <c r="AO58" s="751"/>
      <c r="AP58" s="752"/>
      <c r="AQ58" s="756"/>
      <c r="AR58" s="757"/>
      <c r="AS58" s="757"/>
      <c r="AT58" s="758"/>
      <c r="AU58" s="751"/>
      <c r="AV58" s="752"/>
      <c r="AW58" s="756"/>
      <c r="AX58" s="757"/>
      <c r="AY58" s="757"/>
      <c r="AZ58" s="758"/>
      <c r="BA58" s="751"/>
      <c r="BB58" s="752"/>
      <c r="BC58" s="756"/>
      <c r="BD58" s="757"/>
      <c r="BE58" s="757"/>
      <c r="BF58" s="758"/>
    </row>
    <row r="59" spans="1:58" ht="13.5" customHeight="1">
      <c r="A59" s="569">
        <v>12</v>
      </c>
      <c r="B59" s="571"/>
      <c r="C59" s="732"/>
      <c r="D59" s="733"/>
      <c r="E59" s="733"/>
      <c r="F59" s="733"/>
      <c r="G59" s="733"/>
      <c r="H59" s="733"/>
      <c r="I59" s="734"/>
      <c r="J59" s="735"/>
      <c r="K59" s="735"/>
      <c r="L59" s="736"/>
      <c r="M59" s="736"/>
      <c r="N59" s="736"/>
      <c r="O59" s="736"/>
      <c r="P59" s="736"/>
      <c r="Q59" s="749" t="str">
        <f t="shared" ref="Q59" si="140">IF(OR($C59&lt;&gt;"",$C60&lt;&gt;""),$A$28,"")</f>
        <v/>
      </c>
      <c r="R59" s="750"/>
      <c r="S59" s="753" t="str">
        <f t="shared" ref="S59" si="141">IF(OR($C59&lt;&gt;"",$C60&lt;&gt;""),$A$29,"")</f>
        <v/>
      </c>
      <c r="T59" s="754"/>
      <c r="U59" s="754"/>
      <c r="V59" s="755"/>
      <c r="W59" s="749" t="str">
        <f t="shared" ref="W59" si="142">IF(OR($C59&lt;&gt;"",$C60&lt;&gt;""),$A$28,"")</f>
        <v/>
      </c>
      <c r="X59" s="750"/>
      <c r="Y59" s="753" t="str">
        <f t="shared" ref="Y59" si="143">IF(OR($C59&lt;&gt;"",$C60&lt;&gt;""),$A$29,"")</f>
        <v/>
      </c>
      <c r="Z59" s="754"/>
      <c r="AA59" s="754"/>
      <c r="AB59" s="755"/>
      <c r="AC59" s="749" t="str">
        <f t="shared" ref="AC59" si="144">IF(OR($C59&lt;&gt;"",$C60&lt;&gt;""),$A$28,"")</f>
        <v/>
      </c>
      <c r="AD59" s="750"/>
      <c r="AE59" s="753" t="str">
        <f t="shared" ref="AE59" si="145">IF(OR($C59&lt;&gt;"",$C60&lt;&gt;""),$A$29,"")</f>
        <v/>
      </c>
      <c r="AF59" s="754"/>
      <c r="AG59" s="754"/>
      <c r="AH59" s="755"/>
      <c r="AI59" s="749" t="str">
        <f t="shared" ref="AI59" si="146">IF(OR($C59&lt;&gt;"",$C60&lt;&gt;""),$A$28,"")</f>
        <v/>
      </c>
      <c r="AJ59" s="750"/>
      <c r="AK59" s="753" t="str">
        <f t="shared" ref="AK59" si="147">IF(OR($C59&lt;&gt;"",$C60&lt;&gt;""),$A$29,"")</f>
        <v/>
      </c>
      <c r="AL59" s="754"/>
      <c r="AM59" s="754"/>
      <c r="AN59" s="755"/>
      <c r="AO59" s="749" t="str">
        <f t="shared" ref="AO59" si="148">IF(OR($C59&lt;&gt;"",$C60&lt;&gt;""),$A$28,"")</f>
        <v/>
      </c>
      <c r="AP59" s="750"/>
      <c r="AQ59" s="753" t="str">
        <f t="shared" ref="AQ59" si="149">IF(OR($C59&lt;&gt;"",$C60&lt;&gt;""),$A$29,"")</f>
        <v/>
      </c>
      <c r="AR59" s="754"/>
      <c r="AS59" s="754"/>
      <c r="AT59" s="755"/>
      <c r="AU59" s="749" t="str">
        <f t="shared" ref="AU59" si="150">IF(OR($C59&lt;&gt;"",$C60&lt;&gt;""),$A$28,"")</f>
        <v/>
      </c>
      <c r="AV59" s="750"/>
      <c r="AW59" s="753" t="str">
        <f t="shared" ref="AW59" si="151">IF(OR($C59&lt;&gt;"",$C60&lt;&gt;""),$A$29,"")</f>
        <v/>
      </c>
      <c r="AX59" s="754"/>
      <c r="AY59" s="754"/>
      <c r="AZ59" s="755"/>
      <c r="BA59" s="749" t="str">
        <f t="shared" ref="BA59" si="152">IF(OR($C59&lt;&gt;"",$C60&lt;&gt;""),$A$28,"")</f>
        <v/>
      </c>
      <c r="BB59" s="750"/>
      <c r="BC59" s="753" t="str">
        <f t="shared" ref="BC59" si="153">IF(OR($C59&lt;&gt;"",$C60&lt;&gt;""),$A$29,"")</f>
        <v/>
      </c>
      <c r="BD59" s="754"/>
      <c r="BE59" s="754"/>
      <c r="BF59" s="755"/>
    </row>
    <row r="60" spans="1:58" ht="13.5" customHeight="1">
      <c r="A60" s="722"/>
      <c r="B60" s="718"/>
      <c r="C60" s="737"/>
      <c r="D60" s="738"/>
      <c r="E60" s="738"/>
      <c r="F60" s="738"/>
      <c r="G60" s="738"/>
      <c r="H60" s="738"/>
      <c r="I60" s="739"/>
      <c r="J60" s="735"/>
      <c r="K60" s="735"/>
      <c r="L60" s="736"/>
      <c r="M60" s="736"/>
      <c r="N60" s="736"/>
      <c r="O60" s="736"/>
      <c r="P60" s="736"/>
      <c r="Q60" s="751"/>
      <c r="R60" s="752"/>
      <c r="S60" s="756"/>
      <c r="T60" s="757"/>
      <c r="U60" s="757"/>
      <c r="V60" s="758"/>
      <c r="W60" s="751"/>
      <c r="X60" s="752"/>
      <c r="Y60" s="756"/>
      <c r="Z60" s="757"/>
      <c r="AA60" s="757"/>
      <c r="AB60" s="758"/>
      <c r="AC60" s="751"/>
      <c r="AD60" s="752"/>
      <c r="AE60" s="756"/>
      <c r="AF60" s="757"/>
      <c r="AG60" s="757"/>
      <c r="AH60" s="758"/>
      <c r="AI60" s="751"/>
      <c r="AJ60" s="752"/>
      <c r="AK60" s="756"/>
      <c r="AL60" s="757"/>
      <c r="AM60" s="757"/>
      <c r="AN60" s="758"/>
      <c r="AO60" s="751"/>
      <c r="AP60" s="752"/>
      <c r="AQ60" s="756"/>
      <c r="AR60" s="757"/>
      <c r="AS60" s="757"/>
      <c r="AT60" s="758"/>
      <c r="AU60" s="751"/>
      <c r="AV60" s="752"/>
      <c r="AW60" s="756"/>
      <c r="AX60" s="757"/>
      <c r="AY60" s="757"/>
      <c r="AZ60" s="758"/>
      <c r="BA60" s="751"/>
      <c r="BB60" s="752"/>
      <c r="BC60" s="756"/>
      <c r="BD60" s="757"/>
      <c r="BE60" s="757"/>
      <c r="BF60" s="758"/>
    </row>
    <row r="61" spans="1:58" ht="13.5" customHeight="1">
      <c r="A61" s="569">
        <v>13</v>
      </c>
      <c r="B61" s="571"/>
      <c r="C61" s="732"/>
      <c r="D61" s="733"/>
      <c r="E61" s="733"/>
      <c r="F61" s="733"/>
      <c r="G61" s="733"/>
      <c r="H61" s="733"/>
      <c r="I61" s="734"/>
      <c r="J61" s="735"/>
      <c r="K61" s="735"/>
      <c r="L61" s="736"/>
      <c r="M61" s="736"/>
      <c r="N61" s="736"/>
      <c r="O61" s="736"/>
      <c r="P61" s="736"/>
      <c r="Q61" s="749" t="str">
        <f t="shared" ref="Q61" si="154">IF(OR($C61&lt;&gt;"",$C62&lt;&gt;""),$A$28,"")</f>
        <v/>
      </c>
      <c r="R61" s="750"/>
      <c r="S61" s="753" t="str">
        <f t="shared" ref="S61" si="155">IF(OR($C61&lt;&gt;"",$C62&lt;&gt;""),$A$29,"")</f>
        <v/>
      </c>
      <c r="T61" s="754"/>
      <c r="U61" s="754"/>
      <c r="V61" s="755"/>
      <c r="W61" s="749" t="str">
        <f t="shared" ref="W61" si="156">IF(OR($C61&lt;&gt;"",$C62&lt;&gt;""),$A$28,"")</f>
        <v/>
      </c>
      <c r="X61" s="750"/>
      <c r="Y61" s="753" t="str">
        <f t="shared" ref="Y61" si="157">IF(OR($C61&lt;&gt;"",$C62&lt;&gt;""),$A$29,"")</f>
        <v/>
      </c>
      <c r="Z61" s="754"/>
      <c r="AA61" s="754"/>
      <c r="AB61" s="755"/>
      <c r="AC61" s="749" t="str">
        <f t="shared" ref="AC61" si="158">IF(OR($C61&lt;&gt;"",$C62&lt;&gt;""),$A$28,"")</f>
        <v/>
      </c>
      <c r="AD61" s="750"/>
      <c r="AE61" s="753" t="str">
        <f t="shared" ref="AE61" si="159">IF(OR($C61&lt;&gt;"",$C62&lt;&gt;""),$A$29,"")</f>
        <v/>
      </c>
      <c r="AF61" s="754"/>
      <c r="AG61" s="754"/>
      <c r="AH61" s="755"/>
      <c r="AI61" s="749" t="str">
        <f t="shared" ref="AI61" si="160">IF(OR($C61&lt;&gt;"",$C62&lt;&gt;""),$A$28,"")</f>
        <v/>
      </c>
      <c r="AJ61" s="750"/>
      <c r="AK61" s="753" t="str">
        <f t="shared" ref="AK61" si="161">IF(OR($C61&lt;&gt;"",$C62&lt;&gt;""),$A$29,"")</f>
        <v/>
      </c>
      <c r="AL61" s="754"/>
      <c r="AM61" s="754"/>
      <c r="AN61" s="755"/>
      <c r="AO61" s="749" t="str">
        <f t="shared" ref="AO61" si="162">IF(OR($C61&lt;&gt;"",$C62&lt;&gt;""),$A$28,"")</f>
        <v/>
      </c>
      <c r="AP61" s="750"/>
      <c r="AQ61" s="753" t="str">
        <f t="shared" ref="AQ61" si="163">IF(OR($C61&lt;&gt;"",$C62&lt;&gt;""),$A$29,"")</f>
        <v/>
      </c>
      <c r="AR61" s="754"/>
      <c r="AS61" s="754"/>
      <c r="AT61" s="755"/>
      <c r="AU61" s="749" t="str">
        <f t="shared" ref="AU61" si="164">IF(OR($C61&lt;&gt;"",$C62&lt;&gt;""),$A$28,"")</f>
        <v/>
      </c>
      <c r="AV61" s="750"/>
      <c r="AW61" s="753" t="str">
        <f t="shared" ref="AW61" si="165">IF(OR($C61&lt;&gt;"",$C62&lt;&gt;""),$A$29,"")</f>
        <v/>
      </c>
      <c r="AX61" s="754"/>
      <c r="AY61" s="754"/>
      <c r="AZ61" s="755"/>
      <c r="BA61" s="749" t="str">
        <f t="shared" ref="BA61" si="166">IF(OR($C61&lt;&gt;"",$C62&lt;&gt;""),$A$28,"")</f>
        <v/>
      </c>
      <c r="BB61" s="750"/>
      <c r="BC61" s="753" t="str">
        <f t="shared" ref="BC61" si="167">IF(OR($C61&lt;&gt;"",$C62&lt;&gt;""),$A$29,"")</f>
        <v/>
      </c>
      <c r="BD61" s="754"/>
      <c r="BE61" s="754"/>
      <c r="BF61" s="755"/>
    </row>
    <row r="62" spans="1:58" ht="13.5" customHeight="1">
      <c r="A62" s="722"/>
      <c r="B62" s="718"/>
      <c r="C62" s="737"/>
      <c r="D62" s="738"/>
      <c r="E62" s="738"/>
      <c r="F62" s="738"/>
      <c r="G62" s="738"/>
      <c r="H62" s="738"/>
      <c r="I62" s="739"/>
      <c r="J62" s="735"/>
      <c r="K62" s="735"/>
      <c r="L62" s="736"/>
      <c r="M62" s="736"/>
      <c r="N62" s="736"/>
      <c r="O62" s="736"/>
      <c r="P62" s="736"/>
      <c r="Q62" s="751"/>
      <c r="R62" s="752"/>
      <c r="S62" s="756"/>
      <c r="T62" s="757"/>
      <c r="U62" s="757"/>
      <c r="V62" s="758"/>
      <c r="W62" s="751"/>
      <c r="X62" s="752"/>
      <c r="Y62" s="756"/>
      <c r="Z62" s="757"/>
      <c r="AA62" s="757"/>
      <c r="AB62" s="758"/>
      <c r="AC62" s="751"/>
      <c r="AD62" s="752"/>
      <c r="AE62" s="756"/>
      <c r="AF62" s="757"/>
      <c r="AG62" s="757"/>
      <c r="AH62" s="758"/>
      <c r="AI62" s="751"/>
      <c r="AJ62" s="752"/>
      <c r="AK62" s="756"/>
      <c r="AL62" s="757"/>
      <c r="AM62" s="757"/>
      <c r="AN62" s="758"/>
      <c r="AO62" s="751"/>
      <c r="AP62" s="752"/>
      <c r="AQ62" s="756"/>
      <c r="AR62" s="757"/>
      <c r="AS62" s="757"/>
      <c r="AT62" s="758"/>
      <c r="AU62" s="751"/>
      <c r="AV62" s="752"/>
      <c r="AW62" s="756"/>
      <c r="AX62" s="757"/>
      <c r="AY62" s="757"/>
      <c r="AZ62" s="758"/>
      <c r="BA62" s="751"/>
      <c r="BB62" s="752"/>
      <c r="BC62" s="756"/>
      <c r="BD62" s="757"/>
      <c r="BE62" s="757"/>
      <c r="BF62" s="758"/>
    </row>
    <row r="63" spans="1:58" ht="13.5" customHeight="1">
      <c r="A63" s="569">
        <v>14</v>
      </c>
      <c r="B63" s="571"/>
      <c r="C63" s="732"/>
      <c r="D63" s="733"/>
      <c r="E63" s="733"/>
      <c r="F63" s="733"/>
      <c r="G63" s="733"/>
      <c r="H63" s="733"/>
      <c r="I63" s="734"/>
      <c r="J63" s="735"/>
      <c r="K63" s="735"/>
      <c r="L63" s="736"/>
      <c r="M63" s="736"/>
      <c r="N63" s="736"/>
      <c r="O63" s="736"/>
      <c r="P63" s="736"/>
      <c r="Q63" s="749" t="str">
        <f t="shared" ref="Q63" si="168">IF(OR($C63&lt;&gt;"",$C64&lt;&gt;""),$A$28,"")</f>
        <v/>
      </c>
      <c r="R63" s="750"/>
      <c r="S63" s="753" t="str">
        <f t="shared" ref="S63" si="169">IF(OR($C63&lt;&gt;"",$C64&lt;&gt;""),$A$29,"")</f>
        <v/>
      </c>
      <c r="T63" s="754"/>
      <c r="U63" s="754"/>
      <c r="V63" s="755"/>
      <c r="W63" s="749" t="str">
        <f t="shared" ref="W63" si="170">IF(OR($C63&lt;&gt;"",$C64&lt;&gt;""),$A$28,"")</f>
        <v/>
      </c>
      <c r="X63" s="750"/>
      <c r="Y63" s="753" t="str">
        <f t="shared" ref="Y63" si="171">IF(OR($C63&lt;&gt;"",$C64&lt;&gt;""),$A$29,"")</f>
        <v/>
      </c>
      <c r="Z63" s="754"/>
      <c r="AA63" s="754"/>
      <c r="AB63" s="755"/>
      <c r="AC63" s="749" t="str">
        <f t="shared" ref="AC63" si="172">IF(OR($C63&lt;&gt;"",$C64&lt;&gt;""),$A$28,"")</f>
        <v/>
      </c>
      <c r="AD63" s="750"/>
      <c r="AE63" s="753" t="str">
        <f t="shared" ref="AE63" si="173">IF(OR($C63&lt;&gt;"",$C64&lt;&gt;""),$A$29,"")</f>
        <v/>
      </c>
      <c r="AF63" s="754"/>
      <c r="AG63" s="754"/>
      <c r="AH63" s="755"/>
      <c r="AI63" s="749" t="str">
        <f t="shared" ref="AI63" si="174">IF(OR($C63&lt;&gt;"",$C64&lt;&gt;""),$A$28,"")</f>
        <v/>
      </c>
      <c r="AJ63" s="750"/>
      <c r="AK63" s="753" t="str">
        <f t="shared" ref="AK63" si="175">IF(OR($C63&lt;&gt;"",$C64&lt;&gt;""),$A$29,"")</f>
        <v/>
      </c>
      <c r="AL63" s="754"/>
      <c r="AM63" s="754"/>
      <c r="AN63" s="755"/>
      <c r="AO63" s="749" t="str">
        <f t="shared" ref="AO63" si="176">IF(OR($C63&lt;&gt;"",$C64&lt;&gt;""),$A$28,"")</f>
        <v/>
      </c>
      <c r="AP63" s="750"/>
      <c r="AQ63" s="753" t="str">
        <f t="shared" ref="AQ63" si="177">IF(OR($C63&lt;&gt;"",$C64&lt;&gt;""),$A$29,"")</f>
        <v/>
      </c>
      <c r="AR63" s="754"/>
      <c r="AS63" s="754"/>
      <c r="AT63" s="755"/>
      <c r="AU63" s="749" t="str">
        <f t="shared" ref="AU63" si="178">IF(OR($C63&lt;&gt;"",$C64&lt;&gt;""),$A$28,"")</f>
        <v/>
      </c>
      <c r="AV63" s="750"/>
      <c r="AW63" s="753" t="str">
        <f t="shared" ref="AW63" si="179">IF(OR($C63&lt;&gt;"",$C64&lt;&gt;""),$A$29,"")</f>
        <v/>
      </c>
      <c r="AX63" s="754"/>
      <c r="AY63" s="754"/>
      <c r="AZ63" s="755"/>
      <c r="BA63" s="749" t="str">
        <f t="shared" ref="BA63" si="180">IF(OR($C63&lt;&gt;"",$C64&lt;&gt;""),$A$28,"")</f>
        <v/>
      </c>
      <c r="BB63" s="750"/>
      <c r="BC63" s="753" t="str">
        <f t="shared" ref="BC63" si="181">IF(OR($C63&lt;&gt;"",$C64&lt;&gt;""),$A$29,"")</f>
        <v/>
      </c>
      <c r="BD63" s="754"/>
      <c r="BE63" s="754"/>
      <c r="BF63" s="755"/>
    </row>
    <row r="64" spans="1:58" ht="13.5" customHeight="1">
      <c r="A64" s="572"/>
      <c r="B64" s="573"/>
      <c r="C64" s="759"/>
      <c r="D64" s="760"/>
      <c r="E64" s="760"/>
      <c r="F64" s="760"/>
      <c r="G64" s="760"/>
      <c r="H64" s="760"/>
      <c r="I64" s="761"/>
      <c r="J64" s="735"/>
      <c r="K64" s="735"/>
      <c r="L64" s="736"/>
      <c r="M64" s="736"/>
      <c r="N64" s="736"/>
      <c r="O64" s="736"/>
      <c r="P64" s="736"/>
      <c r="Q64" s="751"/>
      <c r="R64" s="752"/>
      <c r="S64" s="756"/>
      <c r="T64" s="757"/>
      <c r="U64" s="757"/>
      <c r="V64" s="758"/>
      <c r="W64" s="751"/>
      <c r="X64" s="752"/>
      <c r="Y64" s="756"/>
      <c r="Z64" s="757"/>
      <c r="AA64" s="757"/>
      <c r="AB64" s="758"/>
      <c r="AC64" s="751"/>
      <c r="AD64" s="752"/>
      <c r="AE64" s="756"/>
      <c r="AF64" s="757"/>
      <c r="AG64" s="757"/>
      <c r="AH64" s="758"/>
      <c r="AI64" s="751"/>
      <c r="AJ64" s="752"/>
      <c r="AK64" s="756"/>
      <c r="AL64" s="757"/>
      <c r="AM64" s="757"/>
      <c r="AN64" s="758"/>
      <c r="AO64" s="751"/>
      <c r="AP64" s="752"/>
      <c r="AQ64" s="756"/>
      <c r="AR64" s="757"/>
      <c r="AS64" s="757"/>
      <c r="AT64" s="758"/>
      <c r="AU64" s="751"/>
      <c r="AV64" s="752"/>
      <c r="AW64" s="756"/>
      <c r="AX64" s="757"/>
      <c r="AY64" s="757"/>
      <c r="AZ64" s="758"/>
      <c r="BA64" s="751"/>
      <c r="BB64" s="752"/>
      <c r="BC64" s="756"/>
      <c r="BD64" s="757"/>
      <c r="BE64" s="757"/>
      <c r="BF64" s="758"/>
    </row>
    <row r="65" spans="1:58" ht="13.5" customHeight="1">
      <c r="A65" s="569">
        <v>15</v>
      </c>
      <c r="B65" s="571"/>
      <c r="C65" s="732"/>
      <c r="D65" s="733"/>
      <c r="E65" s="733"/>
      <c r="F65" s="733"/>
      <c r="G65" s="733"/>
      <c r="H65" s="733"/>
      <c r="I65" s="734"/>
      <c r="J65" s="735"/>
      <c r="K65" s="735"/>
      <c r="L65" s="736"/>
      <c r="M65" s="736"/>
      <c r="N65" s="736"/>
      <c r="O65" s="736"/>
      <c r="P65" s="736"/>
      <c r="Q65" s="749" t="str">
        <f t="shared" ref="Q65" si="182">IF(OR($C65&lt;&gt;"",$C66&lt;&gt;""),$A$28,"")</f>
        <v/>
      </c>
      <c r="R65" s="750"/>
      <c r="S65" s="753" t="str">
        <f t="shared" ref="S65" si="183">IF(OR($C65&lt;&gt;"",$C66&lt;&gt;""),$A$29,"")</f>
        <v/>
      </c>
      <c r="T65" s="754"/>
      <c r="U65" s="754"/>
      <c r="V65" s="755"/>
      <c r="W65" s="749" t="str">
        <f t="shared" ref="W65" si="184">IF(OR($C65&lt;&gt;"",$C66&lt;&gt;""),$A$28,"")</f>
        <v/>
      </c>
      <c r="X65" s="750"/>
      <c r="Y65" s="753" t="str">
        <f t="shared" ref="Y65" si="185">IF(OR($C65&lt;&gt;"",$C66&lt;&gt;""),$A$29,"")</f>
        <v/>
      </c>
      <c r="Z65" s="754"/>
      <c r="AA65" s="754"/>
      <c r="AB65" s="755"/>
      <c r="AC65" s="749" t="str">
        <f t="shared" ref="AC65" si="186">IF(OR($C65&lt;&gt;"",$C66&lt;&gt;""),$A$28,"")</f>
        <v/>
      </c>
      <c r="AD65" s="750"/>
      <c r="AE65" s="753" t="str">
        <f t="shared" ref="AE65" si="187">IF(OR($C65&lt;&gt;"",$C66&lt;&gt;""),$A$29,"")</f>
        <v/>
      </c>
      <c r="AF65" s="754"/>
      <c r="AG65" s="754"/>
      <c r="AH65" s="755"/>
      <c r="AI65" s="749" t="str">
        <f t="shared" ref="AI65" si="188">IF(OR($C65&lt;&gt;"",$C66&lt;&gt;""),$A$28,"")</f>
        <v/>
      </c>
      <c r="AJ65" s="750"/>
      <c r="AK65" s="753" t="str">
        <f t="shared" ref="AK65" si="189">IF(OR($C65&lt;&gt;"",$C66&lt;&gt;""),$A$29,"")</f>
        <v/>
      </c>
      <c r="AL65" s="754"/>
      <c r="AM65" s="754"/>
      <c r="AN65" s="755"/>
      <c r="AO65" s="749" t="str">
        <f t="shared" ref="AO65" si="190">IF(OR($C65&lt;&gt;"",$C66&lt;&gt;""),$A$28,"")</f>
        <v/>
      </c>
      <c r="AP65" s="750"/>
      <c r="AQ65" s="753" t="str">
        <f t="shared" ref="AQ65" si="191">IF(OR($C65&lt;&gt;"",$C66&lt;&gt;""),$A$29,"")</f>
        <v/>
      </c>
      <c r="AR65" s="754"/>
      <c r="AS65" s="754"/>
      <c r="AT65" s="755"/>
      <c r="AU65" s="749" t="str">
        <f t="shared" ref="AU65" si="192">IF(OR($C65&lt;&gt;"",$C66&lt;&gt;""),$A$28,"")</f>
        <v/>
      </c>
      <c r="AV65" s="750"/>
      <c r="AW65" s="753" t="str">
        <f t="shared" ref="AW65" si="193">IF(OR($C65&lt;&gt;"",$C66&lt;&gt;""),$A$29,"")</f>
        <v/>
      </c>
      <c r="AX65" s="754"/>
      <c r="AY65" s="754"/>
      <c r="AZ65" s="755"/>
      <c r="BA65" s="749" t="str">
        <f t="shared" ref="BA65" si="194">IF(OR($C65&lt;&gt;"",$C66&lt;&gt;""),$A$28,"")</f>
        <v/>
      </c>
      <c r="BB65" s="750"/>
      <c r="BC65" s="753" t="str">
        <f t="shared" ref="BC65" si="195">IF(OR($C65&lt;&gt;"",$C66&lt;&gt;""),$A$29,"")</f>
        <v/>
      </c>
      <c r="BD65" s="754"/>
      <c r="BE65" s="754"/>
      <c r="BF65" s="755"/>
    </row>
    <row r="66" spans="1:58" ht="13.5" customHeight="1">
      <c r="A66" s="722"/>
      <c r="B66" s="718"/>
      <c r="C66" s="737"/>
      <c r="D66" s="738"/>
      <c r="E66" s="738"/>
      <c r="F66" s="738"/>
      <c r="G66" s="738"/>
      <c r="H66" s="738"/>
      <c r="I66" s="739"/>
      <c r="J66" s="735"/>
      <c r="K66" s="735"/>
      <c r="L66" s="736"/>
      <c r="M66" s="736"/>
      <c r="N66" s="736"/>
      <c r="O66" s="736"/>
      <c r="P66" s="736"/>
      <c r="Q66" s="751"/>
      <c r="R66" s="752"/>
      <c r="S66" s="756"/>
      <c r="T66" s="757"/>
      <c r="U66" s="757"/>
      <c r="V66" s="758"/>
      <c r="W66" s="751"/>
      <c r="X66" s="752"/>
      <c r="Y66" s="756"/>
      <c r="Z66" s="757"/>
      <c r="AA66" s="757"/>
      <c r="AB66" s="758"/>
      <c r="AC66" s="751"/>
      <c r="AD66" s="752"/>
      <c r="AE66" s="756"/>
      <c r="AF66" s="757"/>
      <c r="AG66" s="757"/>
      <c r="AH66" s="758"/>
      <c r="AI66" s="751"/>
      <c r="AJ66" s="752"/>
      <c r="AK66" s="756"/>
      <c r="AL66" s="757"/>
      <c r="AM66" s="757"/>
      <c r="AN66" s="758"/>
      <c r="AO66" s="751"/>
      <c r="AP66" s="752"/>
      <c r="AQ66" s="756"/>
      <c r="AR66" s="757"/>
      <c r="AS66" s="757"/>
      <c r="AT66" s="758"/>
      <c r="AU66" s="751"/>
      <c r="AV66" s="752"/>
      <c r="AW66" s="756"/>
      <c r="AX66" s="757"/>
      <c r="AY66" s="757"/>
      <c r="AZ66" s="758"/>
      <c r="BA66" s="751"/>
      <c r="BB66" s="752"/>
      <c r="BC66" s="756"/>
      <c r="BD66" s="757"/>
      <c r="BE66" s="757"/>
      <c r="BF66" s="758"/>
    </row>
    <row r="67" spans="1:58" ht="13.5" customHeight="1">
      <c r="A67" s="569">
        <v>16</v>
      </c>
      <c r="B67" s="571"/>
      <c r="C67" s="732"/>
      <c r="D67" s="733"/>
      <c r="E67" s="733"/>
      <c r="F67" s="733"/>
      <c r="G67" s="733"/>
      <c r="H67" s="733"/>
      <c r="I67" s="734"/>
      <c r="J67" s="735"/>
      <c r="K67" s="735"/>
      <c r="L67" s="736"/>
      <c r="M67" s="736"/>
      <c r="N67" s="736"/>
      <c r="O67" s="736"/>
      <c r="P67" s="736"/>
      <c r="Q67" s="749" t="str">
        <f t="shared" ref="Q67" si="196">IF(OR($C67&lt;&gt;"",$C68&lt;&gt;""),$A$28,"")</f>
        <v/>
      </c>
      <c r="R67" s="750"/>
      <c r="S67" s="753" t="str">
        <f t="shared" ref="S67" si="197">IF(OR($C67&lt;&gt;"",$C68&lt;&gt;""),$A$29,"")</f>
        <v/>
      </c>
      <c r="T67" s="754"/>
      <c r="U67" s="754"/>
      <c r="V67" s="755"/>
      <c r="W67" s="749" t="str">
        <f t="shared" ref="W67" si="198">IF(OR($C67&lt;&gt;"",$C68&lt;&gt;""),$A$28,"")</f>
        <v/>
      </c>
      <c r="X67" s="750"/>
      <c r="Y67" s="753" t="str">
        <f t="shared" ref="Y67" si="199">IF(OR($C67&lt;&gt;"",$C68&lt;&gt;""),$A$29,"")</f>
        <v/>
      </c>
      <c r="Z67" s="754"/>
      <c r="AA67" s="754"/>
      <c r="AB67" s="755"/>
      <c r="AC67" s="749" t="str">
        <f t="shared" ref="AC67" si="200">IF(OR($C67&lt;&gt;"",$C68&lt;&gt;""),$A$28,"")</f>
        <v/>
      </c>
      <c r="AD67" s="750"/>
      <c r="AE67" s="753" t="str">
        <f t="shared" ref="AE67" si="201">IF(OR($C67&lt;&gt;"",$C68&lt;&gt;""),$A$29,"")</f>
        <v/>
      </c>
      <c r="AF67" s="754"/>
      <c r="AG67" s="754"/>
      <c r="AH67" s="755"/>
      <c r="AI67" s="749" t="str">
        <f t="shared" ref="AI67" si="202">IF(OR($C67&lt;&gt;"",$C68&lt;&gt;""),$A$28,"")</f>
        <v/>
      </c>
      <c r="AJ67" s="750"/>
      <c r="AK67" s="753" t="str">
        <f t="shared" ref="AK67" si="203">IF(OR($C67&lt;&gt;"",$C68&lt;&gt;""),$A$29,"")</f>
        <v/>
      </c>
      <c r="AL67" s="754"/>
      <c r="AM67" s="754"/>
      <c r="AN67" s="755"/>
      <c r="AO67" s="749" t="str">
        <f t="shared" ref="AO67" si="204">IF(OR($C67&lt;&gt;"",$C68&lt;&gt;""),$A$28,"")</f>
        <v/>
      </c>
      <c r="AP67" s="750"/>
      <c r="AQ67" s="753" t="str">
        <f t="shared" ref="AQ67" si="205">IF(OR($C67&lt;&gt;"",$C68&lt;&gt;""),$A$29,"")</f>
        <v/>
      </c>
      <c r="AR67" s="754"/>
      <c r="AS67" s="754"/>
      <c r="AT67" s="755"/>
      <c r="AU67" s="749" t="str">
        <f t="shared" ref="AU67" si="206">IF(OR($C67&lt;&gt;"",$C68&lt;&gt;""),$A$28,"")</f>
        <v/>
      </c>
      <c r="AV67" s="750"/>
      <c r="AW67" s="753" t="str">
        <f t="shared" ref="AW67" si="207">IF(OR($C67&lt;&gt;"",$C68&lt;&gt;""),$A$29,"")</f>
        <v/>
      </c>
      <c r="AX67" s="754"/>
      <c r="AY67" s="754"/>
      <c r="AZ67" s="755"/>
      <c r="BA67" s="749" t="str">
        <f t="shared" ref="BA67" si="208">IF(OR($C67&lt;&gt;"",$C68&lt;&gt;""),$A$28,"")</f>
        <v/>
      </c>
      <c r="BB67" s="750"/>
      <c r="BC67" s="753" t="str">
        <f t="shared" ref="BC67" si="209">IF(OR($C67&lt;&gt;"",$C68&lt;&gt;""),$A$29,"")</f>
        <v/>
      </c>
      <c r="BD67" s="754"/>
      <c r="BE67" s="754"/>
      <c r="BF67" s="755"/>
    </row>
    <row r="68" spans="1:58" ht="13.5" customHeight="1">
      <c r="A68" s="722"/>
      <c r="B68" s="718"/>
      <c r="C68" s="737"/>
      <c r="D68" s="738"/>
      <c r="E68" s="738"/>
      <c r="F68" s="738"/>
      <c r="G68" s="738"/>
      <c r="H68" s="738"/>
      <c r="I68" s="739"/>
      <c r="J68" s="735"/>
      <c r="K68" s="735"/>
      <c r="L68" s="736"/>
      <c r="M68" s="736"/>
      <c r="N68" s="736"/>
      <c r="O68" s="736"/>
      <c r="P68" s="736"/>
      <c r="Q68" s="751"/>
      <c r="R68" s="752"/>
      <c r="S68" s="756"/>
      <c r="T68" s="757"/>
      <c r="U68" s="757"/>
      <c r="V68" s="758"/>
      <c r="W68" s="751"/>
      <c r="X68" s="752"/>
      <c r="Y68" s="756"/>
      <c r="Z68" s="757"/>
      <c r="AA68" s="757"/>
      <c r="AB68" s="758"/>
      <c r="AC68" s="751"/>
      <c r="AD68" s="752"/>
      <c r="AE68" s="756"/>
      <c r="AF68" s="757"/>
      <c r="AG68" s="757"/>
      <c r="AH68" s="758"/>
      <c r="AI68" s="751"/>
      <c r="AJ68" s="752"/>
      <c r="AK68" s="756"/>
      <c r="AL68" s="757"/>
      <c r="AM68" s="757"/>
      <c r="AN68" s="758"/>
      <c r="AO68" s="751"/>
      <c r="AP68" s="752"/>
      <c r="AQ68" s="756"/>
      <c r="AR68" s="757"/>
      <c r="AS68" s="757"/>
      <c r="AT68" s="758"/>
      <c r="AU68" s="751"/>
      <c r="AV68" s="752"/>
      <c r="AW68" s="756"/>
      <c r="AX68" s="757"/>
      <c r="AY68" s="757"/>
      <c r="AZ68" s="758"/>
      <c r="BA68" s="751"/>
      <c r="BB68" s="752"/>
      <c r="BC68" s="756"/>
      <c r="BD68" s="757"/>
      <c r="BE68" s="757"/>
      <c r="BF68" s="758"/>
    </row>
    <row r="69" spans="1:58" ht="13.5" customHeight="1">
      <c r="A69" s="569">
        <v>17</v>
      </c>
      <c r="B69" s="571"/>
      <c r="C69" s="732"/>
      <c r="D69" s="733"/>
      <c r="E69" s="733"/>
      <c r="F69" s="733"/>
      <c r="G69" s="733"/>
      <c r="H69" s="733"/>
      <c r="I69" s="734"/>
      <c r="J69" s="735"/>
      <c r="K69" s="735"/>
      <c r="L69" s="736"/>
      <c r="M69" s="736"/>
      <c r="N69" s="736"/>
      <c r="O69" s="736"/>
      <c r="P69" s="736"/>
      <c r="Q69" s="749" t="str">
        <f t="shared" ref="Q69" si="210">IF(OR($C69&lt;&gt;"",$C70&lt;&gt;""),$A$28,"")</f>
        <v/>
      </c>
      <c r="R69" s="750"/>
      <c r="S69" s="753" t="str">
        <f t="shared" ref="S69" si="211">IF(OR($C69&lt;&gt;"",$C70&lt;&gt;""),$A$29,"")</f>
        <v/>
      </c>
      <c r="T69" s="754"/>
      <c r="U69" s="754"/>
      <c r="V69" s="755"/>
      <c r="W69" s="749" t="str">
        <f t="shared" ref="W69" si="212">IF(OR($C69&lt;&gt;"",$C70&lt;&gt;""),$A$28,"")</f>
        <v/>
      </c>
      <c r="X69" s="750"/>
      <c r="Y69" s="753" t="str">
        <f t="shared" ref="Y69" si="213">IF(OR($C69&lt;&gt;"",$C70&lt;&gt;""),$A$29,"")</f>
        <v/>
      </c>
      <c r="Z69" s="754"/>
      <c r="AA69" s="754"/>
      <c r="AB69" s="755"/>
      <c r="AC69" s="749" t="str">
        <f t="shared" ref="AC69" si="214">IF(OR($C69&lt;&gt;"",$C70&lt;&gt;""),$A$28,"")</f>
        <v/>
      </c>
      <c r="AD69" s="750"/>
      <c r="AE69" s="753" t="str">
        <f t="shared" ref="AE69" si="215">IF(OR($C69&lt;&gt;"",$C70&lt;&gt;""),$A$29,"")</f>
        <v/>
      </c>
      <c r="AF69" s="754"/>
      <c r="AG69" s="754"/>
      <c r="AH69" s="755"/>
      <c r="AI69" s="749" t="str">
        <f t="shared" ref="AI69" si="216">IF(OR($C69&lt;&gt;"",$C70&lt;&gt;""),$A$28,"")</f>
        <v/>
      </c>
      <c r="AJ69" s="750"/>
      <c r="AK69" s="753" t="str">
        <f t="shared" ref="AK69" si="217">IF(OR($C69&lt;&gt;"",$C70&lt;&gt;""),$A$29,"")</f>
        <v/>
      </c>
      <c r="AL69" s="754"/>
      <c r="AM69" s="754"/>
      <c r="AN69" s="755"/>
      <c r="AO69" s="749" t="str">
        <f t="shared" ref="AO69" si="218">IF(OR($C69&lt;&gt;"",$C70&lt;&gt;""),$A$28,"")</f>
        <v/>
      </c>
      <c r="AP69" s="750"/>
      <c r="AQ69" s="753" t="str">
        <f t="shared" ref="AQ69" si="219">IF(OR($C69&lt;&gt;"",$C70&lt;&gt;""),$A$29,"")</f>
        <v/>
      </c>
      <c r="AR69" s="754"/>
      <c r="AS69" s="754"/>
      <c r="AT69" s="755"/>
      <c r="AU69" s="749" t="str">
        <f t="shared" ref="AU69" si="220">IF(OR($C69&lt;&gt;"",$C70&lt;&gt;""),$A$28,"")</f>
        <v/>
      </c>
      <c r="AV69" s="750"/>
      <c r="AW69" s="753" t="str">
        <f t="shared" ref="AW69" si="221">IF(OR($C69&lt;&gt;"",$C70&lt;&gt;""),$A$29,"")</f>
        <v/>
      </c>
      <c r="AX69" s="754"/>
      <c r="AY69" s="754"/>
      <c r="AZ69" s="755"/>
      <c r="BA69" s="749" t="str">
        <f t="shared" ref="BA69" si="222">IF(OR($C69&lt;&gt;"",$C70&lt;&gt;""),$A$28,"")</f>
        <v/>
      </c>
      <c r="BB69" s="750"/>
      <c r="BC69" s="753" t="str">
        <f t="shared" ref="BC69" si="223">IF(OR($C69&lt;&gt;"",$C70&lt;&gt;""),$A$29,"")</f>
        <v/>
      </c>
      <c r="BD69" s="754"/>
      <c r="BE69" s="754"/>
      <c r="BF69" s="755"/>
    </row>
    <row r="70" spans="1:58" ht="13.5" customHeight="1">
      <c r="A70" s="722"/>
      <c r="B70" s="718"/>
      <c r="C70" s="737"/>
      <c r="D70" s="738"/>
      <c r="E70" s="738"/>
      <c r="F70" s="738"/>
      <c r="G70" s="738"/>
      <c r="H70" s="738"/>
      <c r="I70" s="739"/>
      <c r="J70" s="735"/>
      <c r="K70" s="735"/>
      <c r="L70" s="736"/>
      <c r="M70" s="736"/>
      <c r="N70" s="736"/>
      <c r="O70" s="736"/>
      <c r="P70" s="736"/>
      <c r="Q70" s="751"/>
      <c r="R70" s="752"/>
      <c r="S70" s="756"/>
      <c r="T70" s="757"/>
      <c r="U70" s="757"/>
      <c r="V70" s="758"/>
      <c r="W70" s="751"/>
      <c r="X70" s="752"/>
      <c r="Y70" s="756"/>
      <c r="Z70" s="757"/>
      <c r="AA70" s="757"/>
      <c r="AB70" s="758"/>
      <c r="AC70" s="751"/>
      <c r="AD70" s="752"/>
      <c r="AE70" s="756"/>
      <c r="AF70" s="757"/>
      <c r="AG70" s="757"/>
      <c r="AH70" s="758"/>
      <c r="AI70" s="751"/>
      <c r="AJ70" s="752"/>
      <c r="AK70" s="756"/>
      <c r="AL70" s="757"/>
      <c r="AM70" s="757"/>
      <c r="AN70" s="758"/>
      <c r="AO70" s="751"/>
      <c r="AP70" s="752"/>
      <c r="AQ70" s="756"/>
      <c r="AR70" s="757"/>
      <c r="AS70" s="757"/>
      <c r="AT70" s="758"/>
      <c r="AU70" s="751"/>
      <c r="AV70" s="752"/>
      <c r="AW70" s="756"/>
      <c r="AX70" s="757"/>
      <c r="AY70" s="757"/>
      <c r="AZ70" s="758"/>
      <c r="BA70" s="751"/>
      <c r="BB70" s="752"/>
      <c r="BC70" s="756"/>
      <c r="BD70" s="757"/>
      <c r="BE70" s="757"/>
      <c r="BF70" s="758"/>
    </row>
    <row r="71" spans="1:58" ht="13.5" customHeight="1">
      <c r="A71" s="569">
        <v>18</v>
      </c>
      <c r="B71" s="571"/>
      <c r="C71" s="732"/>
      <c r="D71" s="733"/>
      <c r="E71" s="733"/>
      <c r="F71" s="733"/>
      <c r="G71" s="733"/>
      <c r="H71" s="733"/>
      <c r="I71" s="734"/>
      <c r="J71" s="735"/>
      <c r="K71" s="735"/>
      <c r="L71" s="736"/>
      <c r="M71" s="736"/>
      <c r="N71" s="736"/>
      <c r="O71" s="736"/>
      <c r="P71" s="736"/>
      <c r="Q71" s="749" t="str">
        <f t="shared" ref="Q71" si="224">IF(OR($C71&lt;&gt;"",$C72&lt;&gt;""),$A$28,"")</f>
        <v/>
      </c>
      <c r="R71" s="750"/>
      <c r="S71" s="753" t="str">
        <f t="shared" ref="S71" si="225">IF(OR($C71&lt;&gt;"",$C72&lt;&gt;""),$A$29,"")</f>
        <v/>
      </c>
      <c r="T71" s="754"/>
      <c r="U71" s="754"/>
      <c r="V71" s="755"/>
      <c r="W71" s="749" t="str">
        <f t="shared" ref="W71" si="226">IF(OR($C71&lt;&gt;"",$C72&lt;&gt;""),$A$28,"")</f>
        <v/>
      </c>
      <c r="X71" s="750"/>
      <c r="Y71" s="753" t="str">
        <f t="shared" ref="Y71" si="227">IF(OR($C71&lt;&gt;"",$C72&lt;&gt;""),$A$29,"")</f>
        <v/>
      </c>
      <c r="Z71" s="754"/>
      <c r="AA71" s="754"/>
      <c r="AB71" s="755"/>
      <c r="AC71" s="749" t="str">
        <f t="shared" ref="AC71" si="228">IF(OR($C71&lt;&gt;"",$C72&lt;&gt;""),$A$28,"")</f>
        <v/>
      </c>
      <c r="AD71" s="750"/>
      <c r="AE71" s="753" t="str">
        <f t="shared" ref="AE71" si="229">IF(OR($C71&lt;&gt;"",$C72&lt;&gt;""),$A$29,"")</f>
        <v/>
      </c>
      <c r="AF71" s="754"/>
      <c r="AG71" s="754"/>
      <c r="AH71" s="755"/>
      <c r="AI71" s="749" t="str">
        <f t="shared" ref="AI71" si="230">IF(OR($C71&lt;&gt;"",$C72&lt;&gt;""),$A$28,"")</f>
        <v/>
      </c>
      <c r="AJ71" s="750"/>
      <c r="AK71" s="753" t="str">
        <f t="shared" ref="AK71" si="231">IF(OR($C71&lt;&gt;"",$C72&lt;&gt;""),$A$29,"")</f>
        <v/>
      </c>
      <c r="AL71" s="754"/>
      <c r="AM71" s="754"/>
      <c r="AN71" s="755"/>
      <c r="AO71" s="749" t="str">
        <f t="shared" ref="AO71" si="232">IF(OR($C71&lt;&gt;"",$C72&lt;&gt;""),$A$28,"")</f>
        <v/>
      </c>
      <c r="AP71" s="750"/>
      <c r="AQ71" s="753" t="str">
        <f t="shared" ref="AQ71" si="233">IF(OR($C71&lt;&gt;"",$C72&lt;&gt;""),$A$29,"")</f>
        <v/>
      </c>
      <c r="AR71" s="754"/>
      <c r="AS71" s="754"/>
      <c r="AT71" s="755"/>
      <c r="AU71" s="749" t="str">
        <f t="shared" ref="AU71" si="234">IF(OR($C71&lt;&gt;"",$C72&lt;&gt;""),$A$28,"")</f>
        <v/>
      </c>
      <c r="AV71" s="750"/>
      <c r="AW71" s="753" t="str">
        <f t="shared" ref="AW71" si="235">IF(OR($C71&lt;&gt;"",$C72&lt;&gt;""),$A$29,"")</f>
        <v/>
      </c>
      <c r="AX71" s="754"/>
      <c r="AY71" s="754"/>
      <c r="AZ71" s="755"/>
      <c r="BA71" s="749" t="str">
        <f t="shared" ref="BA71" si="236">IF(OR($C71&lt;&gt;"",$C72&lt;&gt;""),$A$28,"")</f>
        <v/>
      </c>
      <c r="BB71" s="750"/>
      <c r="BC71" s="753" t="str">
        <f t="shared" ref="BC71" si="237">IF(OR($C71&lt;&gt;"",$C72&lt;&gt;""),$A$29,"")</f>
        <v/>
      </c>
      <c r="BD71" s="754"/>
      <c r="BE71" s="754"/>
      <c r="BF71" s="755"/>
    </row>
    <row r="72" spans="1:58" ht="13.5" customHeight="1">
      <c r="A72" s="722"/>
      <c r="B72" s="718"/>
      <c r="C72" s="737"/>
      <c r="D72" s="738"/>
      <c r="E72" s="738"/>
      <c r="F72" s="738"/>
      <c r="G72" s="738"/>
      <c r="H72" s="738"/>
      <c r="I72" s="739"/>
      <c r="J72" s="735"/>
      <c r="K72" s="735"/>
      <c r="L72" s="736"/>
      <c r="M72" s="736"/>
      <c r="N72" s="736"/>
      <c r="O72" s="736"/>
      <c r="P72" s="736"/>
      <c r="Q72" s="751"/>
      <c r="R72" s="752"/>
      <c r="S72" s="756"/>
      <c r="T72" s="757"/>
      <c r="U72" s="757"/>
      <c r="V72" s="758"/>
      <c r="W72" s="751"/>
      <c r="X72" s="752"/>
      <c r="Y72" s="756"/>
      <c r="Z72" s="757"/>
      <c r="AA72" s="757"/>
      <c r="AB72" s="758"/>
      <c r="AC72" s="751"/>
      <c r="AD72" s="752"/>
      <c r="AE72" s="756"/>
      <c r="AF72" s="757"/>
      <c r="AG72" s="757"/>
      <c r="AH72" s="758"/>
      <c r="AI72" s="751"/>
      <c r="AJ72" s="752"/>
      <c r="AK72" s="756"/>
      <c r="AL72" s="757"/>
      <c r="AM72" s="757"/>
      <c r="AN72" s="758"/>
      <c r="AO72" s="751"/>
      <c r="AP72" s="752"/>
      <c r="AQ72" s="756"/>
      <c r="AR72" s="757"/>
      <c r="AS72" s="757"/>
      <c r="AT72" s="758"/>
      <c r="AU72" s="751"/>
      <c r="AV72" s="752"/>
      <c r="AW72" s="756"/>
      <c r="AX72" s="757"/>
      <c r="AY72" s="757"/>
      <c r="AZ72" s="758"/>
      <c r="BA72" s="751"/>
      <c r="BB72" s="752"/>
      <c r="BC72" s="756"/>
      <c r="BD72" s="757"/>
      <c r="BE72" s="757"/>
      <c r="BF72" s="758"/>
    </row>
    <row r="73" spans="1:58" ht="13.5" customHeight="1">
      <c r="A73" s="569">
        <v>19</v>
      </c>
      <c r="B73" s="571"/>
      <c r="C73" s="732"/>
      <c r="D73" s="733"/>
      <c r="E73" s="733"/>
      <c r="F73" s="733"/>
      <c r="G73" s="733"/>
      <c r="H73" s="733"/>
      <c r="I73" s="734"/>
      <c r="J73" s="735"/>
      <c r="K73" s="735"/>
      <c r="L73" s="736"/>
      <c r="M73" s="736"/>
      <c r="N73" s="736"/>
      <c r="O73" s="736"/>
      <c r="P73" s="736"/>
      <c r="Q73" s="749" t="str">
        <f t="shared" ref="Q73" si="238">IF(OR($C73&lt;&gt;"",$C74&lt;&gt;""),$A$28,"")</f>
        <v/>
      </c>
      <c r="R73" s="750"/>
      <c r="S73" s="753" t="str">
        <f t="shared" ref="S73" si="239">IF(OR($C73&lt;&gt;"",$C74&lt;&gt;""),$A$29,"")</f>
        <v/>
      </c>
      <c r="T73" s="754"/>
      <c r="U73" s="754"/>
      <c r="V73" s="755"/>
      <c r="W73" s="749" t="str">
        <f t="shared" ref="W73" si="240">IF(OR($C73&lt;&gt;"",$C74&lt;&gt;""),$A$28,"")</f>
        <v/>
      </c>
      <c r="X73" s="750"/>
      <c r="Y73" s="753" t="str">
        <f t="shared" ref="Y73" si="241">IF(OR($C73&lt;&gt;"",$C74&lt;&gt;""),$A$29,"")</f>
        <v/>
      </c>
      <c r="Z73" s="754"/>
      <c r="AA73" s="754"/>
      <c r="AB73" s="755"/>
      <c r="AC73" s="749" t="str">
        <f t="shared" ref="AC73" si="242">IF(OR($C73&lt;&gt;"",$C74&lt;&gt;""),$A$28,"")</f>
        <v/>
      </c>
      <c r="AD73" s="750"/>
      <c r="AE73" s="753" t="str">
        <f t="shared" ref="AE73" si="243">IF(OR($C73&lt;&gt;"",$C74&lt;&gt;""),$A$29,"")</f>
        <v/>
      </c>
      <c r="AF73" s="754"/>
      <c r="AG73" s="754"/>
      <c r="AH73" s="755"/>
      <c r="AI73" s="749" t="str">
        <f t="shared" ref="AI73" si="244">IF(OR($C73&lt;&gt;"",$C74&lt;&gt;""),$A$28,"")</f>
        <v/>
      </c>
      <c r="AJ73" s="750"/>
      <c r="AK73" s="753" t="str">
        <f t="shared" ref="AK73" si="245">IF(OR($C73&lt;&gt;"",$C74&lt;&gt;""),$A$29,"")</f>
        <v/>
      </c>
      <c r="AL73" s="754"/>
      <c r="AM73" s="754"/>
      <c r="AN73" s="755"/>
      <c r="AO73" s="749" t="str">
        <f t="shared" ref="AO73" si="246">IF(OR($C73&lt;&gt;"",$C74&lt;&gt;""),$A$28,"")</f>
        <v/>
      </c>
      <c r="AP73" s="750"/>
      <c r="AQ73" s="753" t="str">
        <f t="shared" ref="AQ73" si="247">IF(OR($C73&lt;&gt;"",$C74&lt;&gt;""),$A$29,"")</f>
        <v/>
      </c>
      <c r="AR73" s="754"/>
      <c r="AS73" s="754"/>
      <c r="AT73" s="755"/>
      <c r="AU73" s="749" t="str">
        <f t="shared" ref="AU73" si="248">IF(OR($C73&lt;&gt;"",$C74&lt;&gt;""),$A$28,"")</f>
        <v/>
      </c>
      <c r="AV73" s="750"/>
      <c r="AW73" s="753" t="str">
        <f t="shared" ref="AW73" si="249">IF(OR($C73&lt;&gt;"",$C74&lt;&gt;""),$A$29,"")</f>
        <v/>
      </c>
      <c r="AX73" s="754"/>
      <c r="AY73" s="754"/>
      <c r="AZ73" s="755"/>
      <c r="BA73" s="749" t="str">
        <f t="shared" ref="BA73" si="250">IF(OR($C73&lt;&gt;"",$C74&lt;&gt;""),$A$28,"")</f>
        <v/>
      </c>
      <c r="BB73" s="750"/>
      <c r="BC73" s="753" t="str">
        <f t="shared" ref="BC73" si="251">IF(OR($C73&lt;&gt;"",$C74&lt;&gt;""),$A$29,"")</f>
        <v/>
      </c>
      <c r="BD73" s="754"/>
      <c r="BE73" s="754"/>
      <c r="BF73" s="755"/>
    </row>
    <row r="74" spans="1:58" ht="13.5" customHeight="1">
      <c r="A74" s="722"/>
      <c r="B74" s="718"/>
      <c r="C74" s="737"/>
      <c r="D74" s="738"/>
      <c r="E74" s="738"/>
      <c r="F74" s="738"/>
      <c r="G74" s="738"/>
      <c r="H74" s="738"/>
      <c r="I74" s="739"/>
      <c r="J74" s="735"/>
      <c r="K74" s="735"/>
      <c r="L74" s="736"/>
      <c r="M74" s="736"/>
      <c r="N74" s="736"/>
      <c r="O74" s="736"/>
      <c r="P74" s="736"/>
      <c r="Q74" s="751"/>
      <c r="R74" s="752"/>
      <c r="S74" s="756"/>
      <c r="T74" s="757"/>
      <c r="U74" s="757"/>
      <c r="V74" s="758"/>
      <c r="W74" s="751"/>
      <c r="X74" s="752"/>
      <c r="Y74" s="756"/>
      <c r="Z74" s="757"/>
      <c r="AA74" s="757"/>
      <c r="AB74" s="758"/>
      <c r="AC74" s="751"/>
      <c r="AD74" s="752"/>
      <c r="AE74" s="756"/>
      <c r="AF74" s="757"/>
      <c r="AG74" s="757"/>
      <c r="AH74" s="758"/>
      <c r="AI74" s="751"/>
      <c r="AJ74" s="752"/>
      <c r="AK74" s="756"/>
      <c r="AL74" s="757"/>
      <c r="AM74" s="757"/>
      <c r="AN74" s="758"/>
      <c r="AO74" s="751"/>
      <c r="AP74" s="752"/>
      <c r="AQ74" s="756"/>
      <c r="AR74" s="757"/>
      <c r="AS74" s="757"/>
      <c r="AT74" s="758"/>
      <c r="AU74" s="751"/>
      <c r="AV74" s="752"/>
      <c r="AW74" s="756"/>
      <c r="AX74" s="757"/>
      <c r="AY74" s="757"/>
      <c r="AZ74" s="758"/>
      <c r="BA74" s="751"/>
      <c r="BB74" s="752"/>
      <c r="BC74" s="756"/>
      <c r="BD74" s="757"/>
      <c r="BE74" s="757"/>
      <c r="BF74" s="758"/>
    </row>
    <row r="75" spans="1:58" ht="13.5" customHeight="1">
      <c r="A75" s="569">
        <v>20</v>
      </c>
      <c r="B75" s="571"/>
      <c r="C75" s="732"/>
      <c r="D75" s="733"/>
      <c r="E75" s="733"/>
      <c r="F75" s="733"/>
      <c r="G75" s="733"/>
      <c r="H75" s="733"/>
      <c r="I75" s="734"/>
      <c r="J75" s="735"/>
      <c r="K75" s="735"/>
      <c r="L75" s="736"/>
      <c r="M75" s="736"/>
      <c r="N75" s="736"/>
      <c r="O75" s="736"/>
      <c r="P75" s="736"/>
      <c r="Q75" s="749" t="str">
        <f t="shared" ref="Q75" si="252">IF(OR($C75&lt;&gt;"",$C76&lt;&gt;""),$A$28,"")</f>
        <v/>
      </c>
      <c r="R75" s="750"/>
      <c r="S75" s="753" t="str">
        <f t="shared" ref="S75" si="253">IF(OR($C75&lt;&gt;"",$C76&lt;&gt;""),$A$29,"")</f>
        <v/>
      </c>
      <c r="T75" s="754"/>
      <c r="U75" s="754"/>
      <c r="V75" s="755"/>
      <c r="W75" s="749" t="str">
        <f t="shared" ref="W75" si="254">IF(OR($C75&lt;&gt;"",$C76&lt;&gt;""),$A$28,"")</f>
        <v/>
      </c>
      <c r="X75" s="750"/>
      <c r="Y75" s="753" t="str">
        <f t="shared" ref="Y75" si="255">IF(OR($C75&lt;&gt;"",$C76&lt;&gt;""),$A$29,"")</f>
        <v/>
      </c>
      <c r="Z75" s="754"/>
      <c r="AA75" s="754"/>
      <c r="AB75" s="755"/>
      <c r="AC75" s="749" t="str">
        <f t="shared" ref="AC75" si="256">IF(OR($C75&lt;&gt;"",$C76&lt;&gt;""),$A$28,"")</f>
        <v/>
      </c>
      <c r="AD75" s="750"/>
      <c r="AE75" s="753" t="str">
        <f t="shared" ref="AE75" si="257">IF(OR($C75&lt;&gt;"",$C76&lt;&gt;""),$A$29,"")</f>
        <v/>
      </c>
      <c r="AF75" s="754"/>
      <c r="AG75" s="754"/>
      <c r="AH75" s="755"/>
      <c r="AI75" s="749" t="str">
        <f t="shared" ref="AI75" si="258">IF(OR($C75&lt;&gt;"",$C76&lt;&gt;""),$A$28,"")</f>
        <v/>
      </c>
      <c r="AJ75" s="750"/>
      <c r="AK75" s="753" t="str">
        <f t="shared" ref="AK75" si="259">IF(OR($C75&lt;&gt;"",$C76&lt;&gt;""),$A$29,"")</f>
        <v/>
      </c>
      <c r="AL75" s="754"/>
      <c r="AM75" s="754"/>
      <c r="AN75" s="755"/>
      <c r="AO75" s="749" t="str">
        <f t="shared" ref="AO75" si="260">IF(OR($C75&lt;&gt;"",$C76&lt;&gt;""),$A$28,"")</f>
        <v/>
      </c>
      <c r="AP75" s="750"/>
      <c r="AQ75" s="753" t="str">
        <f t="shared" ref="AQ75" si="261">IF(OR($C75&lt;&gt;"",$C76&lt;&gt;""),$A$29,"")</f>
        <v/>
      </c>
      <c r="AR75" s="754"/>
      <c r="AS75" s="754"/>
      <c r="AT75" s="755"/>
      <c r="AU75" s="749" t="str">
        <f t="shared" ref="AU75" si="262">IF(OR($C75&lt;&gt;"",$C76&lt;&gt;""),$A$28,"")</f>
        <v/>
      </c>
      <c r="AV75" s="750"/>
      <c r="AW75" s="753" t="str">
        <f t="shared" ref="AW75" si="263">IF(OR($C75&lt;&gt;"",$C76&lt;&gt;""),$A$29,"")</f>
        <v/>
      </c>
      <c r="AX75" s="754"/>
      <c r="AY75" s="754"/>
      <c r="AZ75" s="755"/>
      <c r="BA75" s="749" t="str">
        <f t="shared" ref="BA75" si="264">IF(OR($C75&lt;&gt;"",$C76&lt;&gt;""),$A$28,"")</f>
        <v/>
      </c>
      <c r="BB75" s="750"/>
      <c r="BC75" s="753" t="str">
        <f t="shared" ref="BC75" si="265">IF(OR($C75&lt;&gt;"",$C76&lt;&gt;""),$A$29,"")</f>
        <v/>
      </c>
      <c r="BD75" s="754"/>
      <c r="BE75" s="754"/>
      <c r="BF75" s="755"/>
    </row>
    <row r="76" spans="1:58" ht="13.5" customHeight="1">
      <c r="A76" s="722"/>
      <c r="B76" s="718"/>
      <c r="C76" s="737"/>
      <c r="D76" s="738"/>
      <c r="E76" s="738"/>
      <c r="F76" s="738"/>
      <c r="G76" s="738"/>
      <c r="H76" s="738"/>
      <c r="I76" s="739"/>
      <c r="J76" s="735"/>
      <c r="K76" s="735"/>
      <c r="L76" s="736"/>
      <c r="M76" s="736"/>
      <c r="N76" s="736"/>
      <c r="O76" s="736"/>
      <c r="P76" s="736"/>
      <c r="Q76" s="751"/>
      <c r="R76" s="752"/>
      <c r="S76" s="756"/>
      <c r="T76" s="757"/>
      <c r="U76" s="757"/>
      <c r="V76" s="758"/>
      <c r="W76" s="751"/>
      <c r="X76" s="752"/>
      <c r="Y76" s="756"/>
      <c r="Z76" s="757"/>
      <c r="AA76" s="757"/>
      <c r="AB76" s="758"/>
      <c r="AC76" s="751"/>
      <c r="AD76" s="752"/>
      <c r="AE76" s="756"/>
      <c r="AF76" s="757"/>
      <c r="AG76" s="757"/>
      <c r="AH76" s="758"/>
      <c r="AI76" s="751"/>
      <c r="AJ76" s="752"/>
      <c r="AK76" s="756"/>
      <c r="AL76" s="757"/>
      <c r="AM76" s="757"/>
      <c r="AN76" s="758"/>
      <c r="AO76" s="751"/>
      <c r="AP76" s="752"/>
      <c r="AQ76" s="756"/>
      <c r="AR76" s="757"/>
      <c r="AS76" s="757"/>
      <c r="AT76" s="758"/>
      <c r="AU76" s="751"/>
      <c r="AV76" s="752"/>
      <c r="AW76" s="756"/>
      <c r="AX76" s="757"/>
      <c r="AY76" s="757"/>
      <c r="AZ76" s="758"/>
      <c r="BA76" s="751"/>
      <c r="BB76" s="752"/>
      <c r="BC76" s="756"/>
      <c r="BD76" s="757"/>
      <c r="BE76" s="757"/>
      <c r="BF76" s="758"/>
    </row>
    <row r="77" spans="1:58" ht="13.5" customHeight="1">
      <c r="A77" s="569">
        <v>21</v>
      </c>
      <c r="B77" s="571"/>
      <c r="C77" s="732"/>
      <c r="D77" s="733"/>
      <c r="E77" s="733"/>
      <c r="F77" s="733"/>
      <c r="G77" s="733"/>
      <c r="H77" s="733"/>
      <c r="I77" s="734"/>
      <c r="J77" s="735"/>
      <c r="K77" s="735"/>
      <c r="L77" s="736"/>
      <c r="M77" s="736"/>
      <c r="N77" s="736"/>
      <c r="O77" s="736"/>
      <c r="P77" s="736"/>
      <c r="Q77" s="749" t="str">
        <f t="shared" ref="Q77" si="266">IF(OR($C77&lt;&gt;"",$C78&lt;&gt;""),$A$28,"")</f>
        <v/>
      </c>
      <c r="R77" s="750"/>
      <c r="S77" s="753" t="str">
        <f t="shared" ref="S77" si="267">IF(OR($C77&lt;&gt;"",$C78&lt;&gt;""),$A$29,"")</f>
        <v/>
      </c>
      <c r="T77" s="754"/>
      <c r="U77" s="754"/>
      <c r="V77" s="755"/>
      <c r="W77" s="749" t="str">
        <f t="shared" ref="W77" si="268">IF(OR($C77&lt;&gt;"",$C78&lt;&gt;""),$A$28,"")</f>
        <v/>
      </c>
      <c r="X77" s="750"/>
      <c r="Y77" s="753" t="str">
        <f t="shared" ref="Y77" si="269">IF(OR($C77&lt;&gt;"",$C78&lt;&gt;""),$A$29,"")</f>
        <v/>
      </c>
      <c r="Z77" s="754"/>
      <c r="AA77" s="754"/>
      <c r="AB77" s="755"/>
      <c r="AC77" s="749" t="str">
        <f t="shared" ref="AC77" si="270">IF(OR($C77&lt;&gt;"",$C78&lt;&gt;""),$A$28,"")</f>
        <v/>
      </c>
      <c r="AD77" s="750"/>
      <c r="AE77" s="753" t="str">
        <f t="shared" ref="AE77" si="271">IF(OR($C77&lt;&gt;"",$C78&lt;&gt;""),$A$29,"")</f>
        <v/>
      </c>
      <c r="AF77" s="754"/>
      <c r="AG77" s="754"/>
      <c r="AH77" s="755"/>
      <c r="AI77" s="749" t="str">
        <f t="shared" ref="AI77" si="272">IF(OR($C77&lt;&gt;"",$C78&lt;&gt;""),$A$28,"")</f>
        <v/>
      </c>
      <c r="AJ77" s="750"/>
      <c r="AK77" s="753" t="str">
        <f t="shared" ref="AK77" si="273">IF(OR($C77&lt;&gt;"",$C78&lt;&gt;""),$A$29,"")</f>
        <v/>
      </c>
      <c r="AL77" s="754"/>
      <c r="AM77" s="754"/>
      <c r="AN77" s="755"/>
      <c r="AO77" s="749" t="str">
        <f t="shared" ref="AO77" si="274">IF(OR($C77&lt;&gt;"",$C78&lt;&gt;""),$A$28,"")</f>
        <v/>
      </c>
      <c r="AP77" s="750"/>
      <c r="AQ77" s="753" t="str">
        <f t="shared" ref="AQ77" si="275">IF(OR($C77&lt;&gt;"",$C78&lt;&gt;""),$A$29,"")</f>
        <v/>
      </c>
      <c r="AR77" s="754"/>
      <c r="AS77" s="754"/>
      <c r="AT77" s="755"/>
      <c r="AU77" s="749" t="str">
        <f t="shared" ref="AU77" si="276">IF(OR($C77&lt;&gt;"",$C78&lt;&gt;""),$A$28,"")</f>
        <v/>
      </c>
      <c r="AV77" s="750"/>
      <c r="AW77" s="753" t="str">
        <f t="shared" ref="AW77" si="277">IF(OR($C77&lt;&gt;"",$C78&lt;&gt;""),$A$29,"")</f>
        <v/>
      </c>
      <c r="AX77" s="754"/>
      <c r="AY77" s="754"/>
      <c r="AZ77" s="755"/>
      <c r="BA77" s="749" t="str">
        <f t="shared" ref="BA77" si="278">IF(OR($C77&lt;&gt;"",$C78&lt;&gt;""),$A$28,"")</f>
        <v/>
      </c>
      <c r="BB77" s="750"/>
      <c r="BC77" s="753" t="str">
        <f t="shared" ref="BC77" si="279">IF(OR($C77&lt;&gt;"",$C78&lt;&gt;""),$A$29,"")</f>
        <v/>
      </c>
      <c r="BD77" s="754"/>
      <c r="BE77" s="754"/>
      <c r="BF77" s="755"/>
    </row>
    <row r="78" spans="1:58" ht="13.5" customHeight="1">
      <c r="A78" s="572"/>
      <c r="B78" s="573"/>
      <c r="C78" s="759"/>
      <c r="D78" s="760"/>
      <c r="E78" s="760"/>
      <c r="F78" s="760"/>
      <c r="G78" s="760"/>
      <c r="H78" s="760"/>
      <c r="I78" s="761"/>
      <c r="J78" s="735"/>
      <c r="K78" s="735"/>
      <c r="L78" s="736"/>
      <c r="M78" s="736"/>
      <c r="N78" s="736"/>
      <c r="O78" s="736"/>
      <c r="P78" s="736"/>
      <c r="Q78" s="751"/>
      <c r="R78" s="752"/>
      <c r="S78" s="756"/>
      <c r="T78" s="757"/>
      <c r="U78" s="757"/>
      <c r="V78" s="758"/>
      <c r="W78" s="751"/>
      <c r="X78" s="752"/>
      <c r="Y78" s="756"/>
      <c r="Z78" s="757"/>
      <c r="AA78" s="757"/>
      <c r="AB78" s="758"/>
      <c r="AC78" s="751"/>
      <c r="AD78" s="752"/>
      <c r="AE78" s="756"/>
      <c r="AF78" s="757"/>
      <c r="AG78" s="757"/>
      <c r="AH78" s="758"/>
      <c r="AI78" s="751"/>
      <c r="AJ78" s="752"/>
      <c r="AK78" s="756"/>
      <c r="AL78" s="757"/>
      <c r="AM78" s="757"/>
      <c r="AN78" s="758"/>
      <c r="AO78" s="751"/>
      <c r="AP78" s="752"/>
      <c r="AQ78" s="756"/>
      <c r="AR78" s="757"/>
      <c r="AS78" s="757"/>
      <c r="AT78" s="758"/>
      <c r="AU78" s="751"/>
      <c r="AV78" s="752"/>
      <c r="AW78" s="756"/>
      <c r="AX78" s="757"/>
      <c r="AY78" s="757"/>
      <c r="AZ78" s="758"/>
      <c r="BA78" s="751"/>
      <c r="BB78" s="752"/>
      <c r="BC78" s="756"/>
      <c r="BD78" s="757"/>
      <c r="BE78" s="757"/>
      <c r="BF78" s="758"/>
    </row>
    <row r="79" spans="1:58" ht="13.5" customHeight="1">
      <c r="A79" s="569">
        <v>22</v>
      </c>
      <c r="B79" s="571"/>
      <c r="C79" s="732"/>
      <c r="D79" s="733"/>
      <c r="E79" s="733"/>
      <c r="F79" s="733"/>
      <c r="G79" s="733"/>
      <c r="H79" s="733"/>
      <c r="I79" s="734"/>
      <c r="J79" s="735"/>
      <c r="K79" s="735"/>
      <c r="L79" s="736"/>
      <c r="M79" s="736"/>
      <c r="N79" s="736"/>
      <c r="O79" s="736"/>
      <c r="P79" s="736"/>
      <c r="Q79" s="749" t="str">
        <f t="shared" ref="Q79" si="280">IF(OR($C79&lt;&gt;"",$C80&lt;&gt;""),$A$28,"")</f>
        <v/>
      </c>
      <c r="R79" s="750"/>
      <c r="S79" s="753" t="str">
        <f t="shared" ref="S79" si="281">IF(OR($C79&lt;&gt;"",$C80&lt;&gt;""),$A$29,"")</f>
        <v/>
      </c>
      <c r="T79" s="754"/>
      <c r="U79" s="754"/>
      <c r="V79" s="755"/>
      <c r="W79" s="749" t="str">
        <f t="shared" ref="W79" si="282">IF(OR($C79&lt;&gt;"",$C80&lt;&gt;""),$A$28,"")</f>
        <v/>
      </c>
      <c r="X79" s="750"/>
      <c r="Y79" s="753" t="str">
        <f t="shared" ref="Y79" si="283">IF(OR($C79&lt;&gt;"",$C80&lt;&gt;""),$A$29,"")</f>
        <v/>
      </c>
      <c r="Z79" s="754"/>
      <c r="AA79" s="754"/>
      <c r="AB79" s="755"/>
      <c r="AC79" s="749" t="str">
        <f t="shared" ref="AC79" si="284">IF(OR($C79&lt;&gt;"",$C80&lt;&gt;""),$A$28,"")</f>
        <v/>
      </c>
      <c r="AD79" s="750"/>
      <c r="AE79" s="753" t="str">
        <f t="shared" ref="AE79" si="285">IF(OR($C79&lt;&gt;"",$C80&lt;&gt;""),$A$29,"")</f>
        <v/>
      </c>
      <c r="AF79" s="754"/>
      <c r="AG79" s="754"/>
      <c r="AH79" s="755"/>
      <c r="AI79" s="749" t="str">
        <f t="shared" ref="AI79" si="286">IF(OR($C79&lt;&gt;"",$C80&lt;&gt;""),$A$28,"")</f>
        <v/>
      </c>
      <c r="AJ79" s="750"/>
      <c r="AK79" s="753" t="str">
        <f t="shared" ref="AK79" si="287">IF(OR($C79&lt;&gt;"",$C80&lt;&gt;""),$A$29,"")</f>
        <v/>
      </c>
      <c r="AL79" s="754"/>
      <c r="AM79" s="754"/>
      <c r="AN79" s="755"/>
      <c r="AO79" s="749" t="str">
        <f t="shared" ref="AO79" si="288">IF(OR($C79&lt;&gt;"",$C80&lt;&gt;""),$A$28,"")</f>
        <v/>
      </c>
      <c r="AP79" s="750"/>
      <c r="AQ79" s="753" t="str">
        <f t="shared" ref="AQ79" si="289">IF(OR($C79&lt;&gt;"",$C80&lt;&gt;""),$A$29,"")</f>
        <v/>
      </c>
      <c r="AR79" s="754"/>
      <c r="AS79" s="754"/>
      <c r="AT79" s="755"/>
      <c r="AU79" s="749" t="str">
        <f t="shared" ref="AU79" si="290">IF(OR($C79&lt;&gt;"",$C80&lt;&gt;""),$A$28,"")</f>
        <v/>
      </c>
      <c r="AV79" s="750"/>
      <c r="AW79" s="753" t="str">
        <f t="shared" ref="AW79" si="291">IF(OR($C79&lt;&gt;"",$C80&lt;&gt;""),$A$29,"")</f>
        <v/>
      </c>
      <c r="AX79" s="754"/>
      <c r="AY79" s="754"/>
      <c r="AZ79" s="755"/>
      <c r="BA79" s="749" t="str">
        <f t="shared" ref="BA79" si="292">IF(OR($C79&lt;&gt;"",$C80&lt;&gt;""),$A$28,"")</f>
        <v/>
      </c>
      <c r="BB79" s="750"/>
      <c r="BC79" s="753" t="str">
        <f t="shared" ref="BC79" si="293">IF(OR($C79&lt;&gt;"",$C80&lt;&gt;""),$A$29,"")</f>
        <v/>
      </c>
      <c r="BD79" s="754"/>
      <c r="BE79" s="754"/>
      <c r="BF79" s="755"/>
    </row>
    <row r="80" spans="1:58" ht="13.5" customHeight="1">
      <c r="A80" s="722"/>
      <c r="B80" s="718"/>
      <c r="C80" s="737"/>
      <c r="D80" s="738"/>
      <c r="E80" s="738"/>
      <c r="F80" s="738"/>
      <c r="G80" s="738"/>
      <c r="H80" s="738"/>
      <c r="I80" s="739"/>
      <c r="J80" s="735"/>
      <c r="K80" s="735"/>
      <c r="L80" s="736"/>
      <c r="M80" s="736"/>
      <c r="N80" s="736"/>
      <c r="O80" s="736"/>
      <c r="P80" s="736"/>
      <c r="Q80" s="751"/>
      <c r="R80" s="752"/>
      <c r="S80" s="756"/>
      <c r="T80" s="757"/>
      <c r="U80" s="757"/>
      <c r="V80" s="758"/>
      <c r="W80" s="751"/>
      <c r="X80" s="752"/>
      <c r="Y80" s="756"/>
      <c r="Z80" s="757"/>
      <c r="AA80" s="757"/>
      <c r="AB80" s="758"/>
      <c r="AC80" s="751"/>
      <c r="AD80" s="752"/>
      <c r="AE80" s="756"/>
      <c r="AF80" s="757"/>
      <c r="AG80" s="757"/>
      <c r="AH80" s="758"/>
      <c r="AI80" s="751"/>
      <c r="AJ80" s="752"/>
      <c r="AK80" s="756"/>
      <c r="AL80" s="757"/>
      <c r="AM80" s="757"/>
      <c r="AN80" s="758"/>
      <c r="AO80" s="751"/>
      <c r="AP80" s="752"/>
      <c r="AQ80" s="756"/>
      <c r="AR80" s="757"/>
      <c r="AS80" s="757"/>
      <c r="AT80" s="758"/>
      <c r="AU80" s="751"/>
      <c r="AV80" s="752"/>
      <c r="AW80" s="756"/>
      <c r="AX80" s="757"/>
      <c r="AY80" s="757"/>
      <c r="AZ80" s="758"/>
      <c r="BA80" s="751"/>
      <c r="BB80" s="752"/>
      <c r="BC80" s="756"/>
      <c r="BD80" s="757"/>
      <c r="BE80" s="757"/>
      <c r="BF80" s="758"/>
    </row>
    <row r="81" spans="1:62" ht="13.5" customHeight="1">
      <c r="A81" s="569">
        <v>23</v>
      </c>
      <c r="B81" s="571"/>
      <c r="C81" s="732"/>
      <c r="D81" s="733"/>
      <c r="E81" s="733"/>
      <c r="F81" s="733"/>
      <c r="G81" s="733"/>
      <c r="H81" s="733"/>
      <c r="I81" s="734"/>
      <c r="J81" s="735"/>
      <c r="K81" s="735"/>
      <c r="L81" s="736"/>
      <c r="M81" s="736"/>
      <c r="N81" s="736"/>
      <c r="O81" s="736"/>
      <c r="P81" s="736"/>
      <c r="Q81" s="749" t="str">
        <f t="shared" ref="Q81" si="294">IF(OR($C81&lt;&gt;"",$C82&lt;&gt;""),$A$28,"")</f>
        <v/>
      </c>
      <c r="R81" s="750"/>
      <c r="S81" s="753" t="str">
        <f t="shared" ref="S81" si="295">IF(OR($C81&lt;&gt;"",$C82&lt;&gt;""),$A$29,"")</f>
        <v/>
      </c>
      <c r="T81" s="754"/>
      <c r="U81" s="754"/>
      <c r="V81" s="755"/>
      <c r="W81" s="749" t="str">
        <f t="shared" ref="W81" si="296">IF(OR($C81&lt;&gt;"",$C82&lt;&gt;""),$A$28,"")</f>
        <v/>
      </c>
      <c r="X81" s="750"/>
      <c r="Y81" s="753" t="str">
        <f t="shared" ref="Y81" si="297">IF(OR($C81&lt;&gt;"",$C82&lt;&gt;""),$A$29,"")</f>
        <v/>
      </c>
      <c r="Z81" s="754"/>
      <c r="AA81" s="754"/>
      <c r="AB81" s="755"/>
      <c r="AC81" s="749" t="str">
        <f t="shared" ref="AC81" si="298">IF(OR($C81&lt;&gt;"",$C82&lt;&gt;""),$A$28,"")</f>
        <v/>
      </c>
      <c r="AD81" s="750"/>
      <c r="AE81" s="753" t="str">
        <f t="shared" ref="AE81" si="299">IF(OR($C81&lt;&gt;"",$C82&lt;&gt;""),$A$29,"")</f>
        <v/>
      </c>
      <c r="AF81" s="754"/>
      <c r="AG81" s="754"/>
      <c r="AH81" s="755"/>
      <c r="AI81" s="749" t="str">
        <f t="shared" ref="AI81" si="300">IF(OR($C81&lt;&gt;"",$C82&lt;&gt;""),$A$28,"")</f>
        <v/>
      </c>
      <c r="AJ81" s="750"/>
      <c r="AK81" s="753" t="str">
        <f t="shared" ref="AK81" si="301">IF(OR($C81&lt;&gt;"",$C82&lt;&gt;""),$A$29,"")</f>
        <v/>
      </c>
      <c r="AL81" s="754"/>
      <c r="AM81" s="754"/>
      <c r="AN81" s="755"/>
      <c r="AO81" s="749" t="str">
        <f t="shared" ref="AO81" si="302">IF(OR($C81&lt;&gt;"",$C82&lt;&gt;""),$A$28,"")</f>
        <v/>
      </c>
      <c r="AP81" s="750"/>
      <c r="AQ81" s="753" t="str">
        <f t="shared" ref="AQ81" si="303">IF(OR($C81&lt;&gt;"",$C82&lt;&gt;""),$A$29,"")</f>
        <v/>
      </c>
      <c r="AR81" s="754"/>
      <c r="AS81" s="754"/>
      <c r="AT81" s="755"/>
      <c r="AU81" s="749" t="str">
        <f t="shared" ref="AU81" si="304">IF(OR($C81&lt;&gt;"",$C82&lt;&gt;""),$A$28,"")</f>
        <v/>
      </c>
      <c r="AV81" s="750"/>
      <c r="AW81" s="753" t="str">
        <f t="shared" ref="AW81" si="305">IF(OR($C81&lt;&gt;"",$C82&lt;&gt;""),$A$29,"")</f>
        <v/>
      </c>
      <c r="AX81" s="754"/>
      <c r="AY81" s="754"/>
      <c r="AZ81" s="755"/>
      <c r="BA81" s="749" t="str">
        <f t="shared" ref="BA81" si="306">IF(OR($C81&lt;&gt;"",$C82&lt;&gt;""),$A$28,"")</f>
        <v/>
      </c>
      <c r="BB81" s="750"/>
      <c r="BC81" s="753" t="str">
        <f t="shared" ref="BC81" si="307">IF(OR($C81&lt;&gt;"",$C82&lt;&gt;""),$A$29,"")</f>
        <v/>
      </c>
      <c r="BD81" s="754"/>
      <c r="BE81" s="754"/>
      <c r="BF81" s="755"/>
    </row>
    <row r="82" spans="1:62" ht="13.5" customHeight="1">
      <c r="A82" s="572"/>
      <c r="B82" s="573"/>
      <c r="C82" s="759"/>
      <c r="D82" s="760"/>
      <c r="E82" s="760"/>
      <c r="F82" s="760"/>
      <c r="G82" s="760"/>
      <c r="H82" s="760"/>
      <c r="I82" s="761"/>
      <c r="J82" s="735"/>
      <c r="K82" s="735"/>
      <c r="L82" s="736"/>
      <c r="M82" s="736"/>
      <c r="N82" s="736"/>
      <c r="O82" s="736"/>
      <c r="P82" s="736"/>
      <c r="Q82" s="751"/>
      <c r="R82" s="752"/>
      <c r="S82" s="756"/>
      <c r="T82" s="757"/>
      <c r="U82" s="757"/>
      <c r="V82" s="758"/>
      <c r="W82" s="751"/>
      <c r="X82" s="752"/>
      <c r="Y82" s="756"/>
      <c r="Z82" s="757"/>
      <c r="AA82" s="757"/>
      <c r="AB82" s="758"/>
      <c r="AC82" s="751"/>
      <c r="AD82" s="752"/>
      <c r="AE82" s="756"/>
      <c r="AF82" s="757"/>
      <c r="AG82" s="757"/>
      <c r="AH82" s="758"/>
      <c r="AI82" s="751"/>
      <c r="AJ82" s="752"/>
      <c r="AK82" s="756"/>
      <c r="AL82" s="757"/>
      <c r="AM82" s="757"/>
      <c r="AN82" s="758"/>
      <c r="AO82" s="751"/>
      <c r="AP82" s="752"/>
      <c r="AQ82" s="756"/>
      <c r="AR82" s="757"/>
      <c r="AS82" s="757"/>
      <c r="AT82" s="758"/>
      <c r="AU82" s="751"/>
      <c r="AV82" s="752"/>
      <c r="AW82" s="756"/>
      <c r="AX82" s="757"/>
      <c r="AY82" s="757"/>
      <c r="AZ82" s="758"/>
      <c r="BA82" s="751"/>
      <c r="BB82" s="752"/>
      <c r="BC82" s="756"/>
      <c r="BD82" s="757"/>
      <c r="BE82" s="757"/>
      <c r="BF82" s="758"/>
    </row>
    <row r="83" spans="1:62" ht="12" customHeight="1">
      <c r="A83" s="55" t="s">
        <v>79</v>
      </c>
      <c r="B83" s="250"/>
      <c r="C83" s="251"/>
      <c r="D83" s="251"/>
      <c r="E83" s="251"/>
      <c r="F83" s="251"/>
      <c r="G83" s="251"/>
      <c r="H83" s="251"/>
      <c r="I83" s="251"/>
      <c r="J83" s="31"/>
      <c r="K83" s="31"/>
      <c r="L83" s="32"/>
      <c r="M83" s="32"/>
      <c r="N83" s="32"/>
      <c r="O83" s="32"/>
      <c r="P83" s="32"/>
      <c r="Q83" s="251"/>
      <c r="R83" s="251"/>
      <c r="S83" s="9"/>
      <c r="T83" s="9"/>
      <c r="U83" s="9"/>
      <c r="V83" s="9"/>
      <c r="W83" s="251"/>
      <c r="X83" s="251"/>
      <c r="Y83" s="9"/>
      <c r="Z83" s="9"/>
      <c r="AA83" s="9"/>
      <c r="AB83" s="9"/>
      <c r="AC83" s="251"/>
      <c r="AD83" s="251"/>
      <c r="AE83" s="9"/>
      <c r="AF83" s="9"/>
      <c r="AG83" s="9"/>
      <c r="AH83" s="9"/>
      <c r="AI83" s="251"/>
      <c r="AJ83" s="251"/>
      <c r="AK83" s="9"/>
      <c r="AL83" s="9"/>
      <c r="AM83" s="9"/>
      <c r="AN83" s="9"/>
      <c r="AO83" s="251"/>
      <c r="AP83" s="251"/>
      <c r="AQ83" s="9"/>
      <c r="AR83" s="9"/>
      <c r="AS83" s="9"/>
      <c r="AT83" s="9"/>
      <c r="AU83" s="251"/>
      <c r="AV83" s="251"/>
      <c r="AW83" s="9"/>
      <c r="AX83" s="9"/>
      <c r="AY83" s="9"/>
      <c r="AZ83" s="9"/>
      <c r="BA83" s="251"/>
      <c r="BB83" s="251"/>
      <c r="BC83" s="9"/>
      <c r="BD83" s="9"/>
      <c r="BE83" s="9"/>
      <c r="BF83" s="9"/>
    </row>
    <row r="84" spans="1:62" s="10" customFormat="1" ht="21.75" customHeight="1">
      <c r="A84" s="631" t="s">
        <v>30</v>
      </c>
      <c r="B84" s="631"/>
      <c r="C84" s="631"/>
      <c r="D84" s="631"/>
      <c r="E84" s="631"/>
      <c r="F84" s="631"/>
      <c r="G84" s="631"/>
      <c r="H84" s="631"/>
      <c r="I84" s="631"/>
      <c r="J84" s="631"/>
      <c r="K84" s="631"/>
      <c r="L84" s="631"/>
      <c r="M84" s="631"/>
      <c r="N84" s="631"/>
      <c r="O84" s="631"/>
      <c r="P84" s="631"/>
      <c r="Q84" s="631"/>
      <c r="R84" s="631"/>
      <c r="S84" s="631"/>
      <c r="T84" s="631"/>
      <c r="U84" s="631"/>
      <c r="V84" s="631"/>
      <c r="W84" s="631"/>
      <c r="X84" s="631"/>
      <c r="Y84" s="631"/>
      <c r="Z84" s="631"/>
      <c r="AA84" s="631"/>
      <c r="AB84" s="631"/>
      <c r="AC84" s="631"/>
      <c r="AD84" s="631"/>
      <c r="AE84" s="631"/>
      <c r="AF84" s="631"/>
      <c r="AG84" s="631"/>
      <c r="AH84" s="631"/>
      <c r="AI84" s="631"/>
      <c r="AJ84" s="631"/>
      <c r="AK84" s="631"/>
      <c r="AL84" s="631"/>
      <c r="AM84" s="631"/>
      <c r="AN84" s="631"/>
      <c r="AO84" s="631"/>
      <c r="AP84" s="631"/>
      <c r="AQ84" s="631"/>
      <c r="AR84" s="631"/>
      <c r="AS84" s="631"/>
      <c r="AT84" s="631"/>
      <c r="AU84" s="631"/>
      <c r="AV84" s="631"/>
      <c r="AW84" s="631"/>
      <c r="AX84" s="631"/>
      <c r="AY84" s="631"/>
      <c r="AZ84" s="631"/>
      <c r="BA84" s="631"/>
      <c r="BB84" s="631"/>
      <c r="BC84" s="631"/>
      <c r="BD84" s="631"/>
      <c r="BE84" s="631"/>
      <c r="BF84" s="631"/>
      <c r="BG84" s="257"/>
      <c r="BH84" s="257"/>
      <c r="BI84" s="257"/>
      <c r="BJ84" s="257"/>
    </row>
  </sheetData>
  <mergeCells count="511">
    <mergeCell ref="A81:B82"/>
    <mergeCell ref="C81:I81"/>
    <mergeCell ref="J81:K82"/>
    <mergeCell ref="L81:P82"/>
    <mergeCell ref="A84:BF84"/>
    <mergeCell ref="A2:BJ2"/>
    <mergeCell ref="A14:AE14"/>
    <mergeCell ref="A15:AE15"/>
    <mergeCell ref="C82:I82"/>
    <mergeCell ref="AI81:AJ82"/>
    <mergeCell ref="AK81:AN82"/>
    <mergeCell ref="AO81:AP82"/>
    <mergeCell ref="AQ81:AT82"/>
    <mergeCell ref="AU81:AV82"/>
    <mergeCell ref="AW81:AZ82"/>
    <mergeCell ref="Q81:R82"/>
    <mergeCell ref="S81:V82"/>
    <mergeCell ref="W81:X82"/>
    <mergeCell ref="Y81:AB82"/>
    <mergeCell ref="AC81:AD82"/>
    <mergeCell ref="AE81:AH82"/>
    <mergeCell ref="AO79:AP80"/>
    <mergeCell ref="AQ79:AT80"/>
    <mergeCell ref="AU79:AV80"/>
    <mergeCell ref="AW79:AZ80"/>
    <mergeCell ref="BA81:BB82"/>
    <mergeCell ref="BA79:BB80"/>
    <mergeCell ref="BC79:BF80"/>
    <mergeCell ref="W79:X80"/>
    <mergeCell ref="Y79:AB80"/>
    <mergeCell ref="AC79:AD80"/>
    <mergeCell ref="AE79:AH80"/>
    <mergeCell ref="AI79:AJ80"/>
    <mergeCell ref="AK79:AN80"/>
    <mergeCell ref="BC81:BF82"/>
    <mergeCell ref="A79:B80"/>
    <mergeCell ref="C79:I79"/>
    <mergeCell ref="J79:K80"/>
    <mergeCell ref="L79:P80"/>
    <mergeCell ref="Q79:R80"/>
    <mergeCell ref="S79:V80"/>
    <mergeCell ref="AI77:AJ78"/>
    <mergeCell ref="AK77:AN78"/>
    <mergeCell ref="Q77:R78"/>
    <mergeCell ref="S77:V78"/>
    <mergeCell ref="W77:X78"/>
    <mergeCell ref="Y77:AB78"/>
    <mergeCell ref="AC77:AD78"/>
    <mergeCell ref="AE77:AH78"/>
    <mergeCell ref="C80:I80"/>
    <mergeCell ref="A77:B78"/>
    <mergeCell ref="C77:I77"/>
    <mergeCell ref="J77:K78"/>
    <mergeCell ref="L77:P78"/>
    <mergeCell ref="AO75:AP76"/>
    <mergeCell ref="AQ75:AT76"/>
    <mergeCell ref="AU75:AV76"/>
    <mergeCell ref="AW75:AZ76"/>
    <mergeCell ref="C78:I78"/>
    <mergeCell ref="BA75:BB76"/>
    <mergeCell ref="BC75:BF76"/>
    <mergeCell ref="W75:X76"/>
    <mergeCell ref="Y75:AB76"/>
    <mergeCell ref="AC75:AD76"/>
    <mergeCell ref="AE75:AH76"/>
    <mergeCell ref="AI75:AJ76"/>
    <mergeCell ref="AK75:AN76"/>
    <mergeCell ref="BA77:BB78"/>
    <mergeCell ref="BC77:BF78"/>
    <mergeCell ref="AO77:AP78"/>
    <mergeCell ref="AQ77:AT78"/>
    <mergeCell ref="AU77:AV78"/>
    <mergeCell ref="AW77:AZ78"/>
    <mergeCell ref="A75:B76"/>
    <mergeCell ref="C75:I75"/>
    <mergeCell ref="J75:K76"/>
    <mergeCell ref="L75:P76"/>
    <mergeCell ref="Q75:R76"/>
    <mergeCell ref="S75:V76"/>
    <mergeCell ref="AI73:AJ74"/>
    <mergeCell ref="AK73:AN74"/>
    <mergeCell ref="Q73:R74"/>
    <mergeCell ref="S73:V74"/>
    <mergeCell ref="W73:X74"/>
    <mergeCell ref="Y73:AB74"/>
    <mergeCell ref="AC73:AD74"/>
    <mergeCell ref="AE73:AH74"/>
    <mergeCell ref="C76:I76"/>
    <mergeCell ref="A73:B74"/>
    <mergeCell ref="C73:I73"/>
    <mergeCell ref="J73:K74"/>
    <mergeCell ref="L73:P74"/>
    <mergeCell ref="AO71:AP72"/>
    <mergeCell ref="AQ71:AT72"/>
    <mergeCell ref="AU71:AV72"/>
    <mergeCell ref="AW71:AZ72"/>
    <mergeCell ref="C74:I74"/>
    <mergeCell ref="BA71:BB72"/>
    <mergeCell ref="BC71:BF72"/>
    <mergeCell ref="W71:X72"/>
    <mergeCell ref="Y71:AB72"/>
    <mergeCell ref="AC71:AD72"/>
    <mergeCell ref="AE71:AH72"/>
    <mergeCell ref="AI71:AJ72"/>
    <mergeCell ref="AK71:AN72"/>
    <mergeCell ref="BA73:BB74"/>
    <mergeCell ref="BC73:BF74"/>
    <mergeCell ref="AO73:AP74"/>
    <mergeCell ref="AQ73:AT74"/>
    <mergeCell ref="AU73:AV74"/>
    <mergeCell ref="AW73:AZ74"/>
    <mergeCell ref="A71:B72"/>
    <mergeCell ref="C71:I71"/>
    <mergeCell ref="J71:K72"/>
    <mergeCell ref="L71:P72"/>
    <mergeCell ref="Q71:R72"/>
    <mergeCell ref="S71:V72"/>
    <mergeCell ref="AI69:AJ70"/>
    <mergeCell ref="AK69:AN70"/>
    <mergeCell ref="Q69:R70"/>
    <mergeCell ref="S69:V70"/>
    <mergeCell ref="W69:X70"/>
    <mergeCell ref="Y69:AB70"/>
    <mergeCell ref="AC69:AD70"/>
    <mergeCell ref="AE69:AH70"/>
    <mergeCell ref="C72:I72"/>
    <mergeCell ref="A69:B70"/>
    <mergeCell ref="C69:I69"/>
    <mergeCell ref="J69:K70"/>
    <mergeCell ref="L69:P70"/>
    <mergeCell ref="AO67:AP68"/>
    <mergeCell ref="AQ67:AT68"/>
    <mergeCell ref="AU67:AV68"/>
    <mergeCell ref="AW67:AZ68"/>
    <mergeCell ref="C70:I70"/>
    <mergeCell ref="BA67:BB68"/>
    <mergeCell ref="BC67:BF68"/>
    <mergeCell ref="W67:X68"/>
    <mergeCell ref="Y67:AB68"/>
    <mergeCell ref="AC67:AD68"/>
    <mergeCell ref="AE67:AH68"/>
    <mergeCell ref="AI67:AJ68"/>
    <mergeCell ref="AK67:AN68"/>
    <mergeCell ref="BA69:BB70"/>
    <mergeCell ref="BC69:BF70"/>
    <mergeCell ref="AO69:AP70"/>
    <mergeCell ref="AQ69:AT70"/>
    <mergeCell ref="AU69:AV70"/>
    <mergeCell ref="AW69:AZ70"/>
    <mergeCell ref="A67:B68"/>
    <mergeCell ref="C67:I67"/>
    <mergeCell ref="J67:K68"/>
    <mergeCell ref="L67:P68"/>
    <mergeCell ref="Q67:R68"/>
    <mergeCell ref="S67:V68"/>
    <mergeCell ref="AI65:AJ66"/>
    <mergeCell ref="AK65:AN66"/>
    <mergeCell ref="Q65:R66"/>
    <mergeCell ref="S65:V66"/>
    <mergeCell ref="W65:X66"/>
    <mergeCell ref="Y65:AB66"/>
    <mergeCell ref="AC65:AD66"/>
    <mergeCell ref="AE65:AH66"/>
    <mergeCell ref="C68:I68"/>
    <mergeCell ref="A65:B66"/>
    <mergeCell ref="C65:I65"/>
    <mergeCell ref="J65:K66"/>
    <mergeCell ref="L65:P66"/>
    <mergeCell ref="AO63:AP64"/>
    <mergeCell ref="AQ63:AT64"/>
    <mergeCell ref="AU63:AV64"/>
    <mergeCell ref="AW63:AZ64"/>
    <mergeCell ref="C66:I66"/>
    <mergeCell ref="BA63:BB64"/>
    <mergeCell ref="BC63:BF64"/>
    <mergeCell ref="W63:X64"/>
    <mergeCell ref="Y63:AB64"/>
    <mergeCell ref="AC63:AD64"/>
    <mergeCell ref="AE63:AH64"/>
    <mergeCell ref="AI63:AJ64"/>
    <mergeCell ref="AK63:AN64"/>
    <mergeCell ref="BA65:BB66"/>
    <mergeCell ref="BC65:BF66"/>
    <mergeCell ref="AO65:AP66"/>
    <mergeCell ref="AQ65:AT66"/>
    <mergeCell ref="AU65:AV66"/>
    <mergeCell ref="AW65:AZ66"/>
    <mergeCell ref="A63:B64"/>
    <mergeCell ref="C63:I63"/>
    <mergeCell ref="J63:K64"/>
    <mergeCell ref="L63:P64"/>
    <mergeCell ref="Q63:R64"/>
    <mergeCell ref="S63:V64"/>
    <mergeCell ref="AI61:AJ62"/>
    <mergeCell ref="AK61:AN62"/>
    <mergeCell ref="Q61:R62"/>
    <mergeCell ref="S61:V62"/>
    <mergeCell ref="W61:X62"/>
    <mergeCell ref="Y61:AB62"/>
    <mergeCell ref="AC61:AD62"/>
    <mergeCell ref="AE61:AH62"/>
    <mergeCell ref="C64:I64"/>
    <mergeCell ref="A61:B62"/>
    <mergeCell ref="C61:I61"/>
    <mergeCell ref="J61:K62"/>
    <mergeCell ref="L61:P62"/>
    <mergeCell ref="AO59:AP60"/>
    <mergeCell ref="AQ59:AT60"/>
    <mergeCell ref="AU59:AV60"/>
    <mergeCell ref="AW59:AZ60"/>
    <mergeCell ref="C62:I62"/>
    <mergeCell ref="BA59:BB60"/>
    <mergeCell ref="BC59:BF60"/>
    <mergeCell ref="W59:X60"/>
    <mergeCell ref="Y59:AB60"/>
    <mergeCell ref="AC59:AD60"/>
    <mergeCell ref="AE59:AH60"/>
    <mergeCell ref="AI59:AJ60"/>
    <mergeCell ref="AK59:AN60"/>
    <mergeCell ref="BA61:BB62"/>
    <mergeCell ref="BC61:BF62"/>
    <mergeCell ref="AO61:AP62"/>
    <mergeCell ref="AQ61:AT62"/>
    <mergeCell ref="AU61:AV62"/>
    <mergeCell ref="AW61:AZ62"/>
    <mergeCell ref="A59:B60"/>
    <mergeCell ref="C59:I59"/>
    <mergeCell ref="J59:K60"/>
    <mergeCell ref="L59:P60"/>
    <mergeCell ref="Q59:R60"/>
    <mergeCell ref="S59:V60"/>
    <mergeCell ref="AI57:AJ58"/>
    <mergeCell ref="AK57:AN58"/>
    <mergeCell ref="Q57:R58"/>
    <mergeCell ref="S57:V58"/>
    <mergeCell ref="W57:X58"/>
    <mergeCell ref="Y57:AB58"/>
    <mergeCell ref="AC57:AD58"/>
    <mergeCell ref="AE57:AH58"/>
    <mergeCell ref="C60:I60"/>
    <mergeCell ref="A57:B58"/>
    <mergeCell ref="C57:I57"/>
    <mergeCell ref="J57:K58"/>
    <mergeCell ref="L57:P58"/>
    <mergeCell ref="AO55:AP56"/>
    <mergeCell ref="AQ55:AT56"/>
    <mergeCell ref="AU55:AV56"/>
    <mergeCell ref="AW55:AZ56"/>
    <mergeCell ref="C58:I58"/>
    <mergeCell ref="BA55:BB56"/>
    <mergeCell ref="BC55:BF56"/>
    <mergeCell ref="W55:X56"/>
    <mergeCell ref="Y55:AB56"/>
    <mergeCell ref="AC55:AD56"/>
    <mergeCell ref="AE55:AH56"/>
    <mergeCell ref="AI55:AJ56"/>
    <mergeCell ref="AK55:AN56"/>
    <mergeCell ref="BA57:BB58"/>
    <mergeCell ref="BC57:BF58"/>
    <mergeCell ref="AO57:AP58"/>
    <mergeCell ref="AQ57:AT58"/>
    <mergeCell ref="AU57:AV58"/>
    <mergeCell ref="AW57:AZ58"/>
    <mergeCell ref="A55:B56"/>
    <mergeCell ref="C55:I55"/>
    <mergeCell ref="J55:K56"/>
    <mergeCell ref="L55:P56"/>
    <mergeCell ref="Q55:R56"/>
    <mergeCell ref="S55:V56"/>
    <mergeCell ref="AI53:AJ54"/>
    <mergeCell ref="AK53:AN54"/>
    <mergeCell ref="Q53:R54"/>
    <mergeCell ref="S53:V54"/>
    <mergeCell ref="W53:X54"/>
    <mergeCell ref="Y53:AB54"/>
    <mergeCell ref="AC53:AD54"/>
    <mergeCell ref="AE53:AH54"/>
    <mergeCell ref="C56:I56"/>
    <mergeCell ref="A53:B54"/>
    <mergeCell ref="C53:I53"/>
    <mergeCell ref="J53:K54"/>
    <mergeCell ref="L53:P54"/>
    <mergeCell ref="AO51:AP52"/>
    <mergeCell ref="AQ51:AT52"/>
    <mergeCell ref="AU51:AV52"/>
    <mergeCell ref="AW51:AZ52"/>
    <mergeCell ref="C54:I54"/>
    <mergeCell ref="BA51:BB52"/>
    <mergeCell ref="BC51:BF52"/>
    <mergeCell ref="W51:X52"/>
    <mergeCell ref="Y51:AB52"/>
    <mergeCell ref="AC51:AD52"/>
    <mergeCell ref="AE51:AH52"/>
    <mergeCell ref="AI51:AJ52"/>
    <mergeCell ref="AK51:AN52"/>
    <mergeCell ref="BA53:BB54"/>
    <mergeCell ref="BC53:BF54"/>
    <mergeCell ref="AO53:AP54"/>
    <mergeCell ref="AQ53:AT54"/>
    <mergeCell ref="AU53:AV54"/>
    <mergeCell ref="AW53:AZ54"/>
    <mergeCell ref="A51:B52"/>
    <mergeCell ref="C51:I51"/>
    <mergeCell ref="J51:K52"/>
    <mergeCell ref="L51:P52"/>
    <mergeCell ref="Q51:R52"/>
    <mergeCell ref="S51:V52"/>
    <mergeCell ref="AI49:AJ50"/>
    <mergeCell ref="AK49:AN50"/>
    <mergeCell ref="Q49:R50"/>
    <mergeCell ref="S49:V50"/>
    <mergeCell ref="W49:X50"/>
    <mergeCell ref="Y49:AB50"/>
    <mergeCell ref="AC49:AD50"/>
    <mergeCell ref="AE49:AH50"/>
    <mergeCell ref="C52:I52"/>
    <mergeCell ref="A49:B50"/>
    <mergeCell ref="C49:I49"/>
    <mergeCell ref="J49:K50"/>
    <mergeCell ref="L49:P50"/>
    <mergeCell ref="AO47:AP48"/>
    <mergeCell ref="AQ47:AT48"/>
    <mergeCell ref="AU47:AV48"/>
    <mergeCell ref="AW47:AZ48"/>
    <mergeCell ref="C50:I50"/>
    <mergeCell ref="BA47:BB48"/>
    <mergeCell ref="BC47:BF48"/>
    <mergeCell ref="W47:X48"/>
    <mergeCell ref="Y47:AB48"/>
    <mergeCell ref="AC47:AD48"/>
    <mergeCell ref="AE47:AH48"/>
    <mergeCell ref="AI47:AJ48"/>
    <mergeCell ref="AK47:AN48"/>
    <mergeCell ref="BA49:BB50"/>
    <mergeCell ref="BC49:BF50"/>
    <mergeCell ref="AO49:AP50"/>
    <mergeCell ref="AQ49:AT50"/>
    <mergeCell ref="AU49:AV50"/>
    <mergeCell ref="AW49:AZ50"/>
    <mergeCell ref="A47:B48"/>
    <mergeCell ref="C47:I47"/>
    <mergeCell ref="J47:K48"/>
    <mergeCell ref="L47:P48"/>
    <mergeCell ref="Q47:R48"/>
    <mergeCell ref="S47:V48"/>
    <mergeCell ref="AI45:AJ46"/>
    <mergeCell ref="AK45:AN46"/>
    <mergeCell ref="Q45:R46"/>
    <mergeCell ref="S45:V46"/>
    <mergeCell ref="W45:X46"/>
    <mergeCell ref="Y45:AB46"/>
    <mergeCell ref="AC45:AD46"/>
    <mergeCell ref="AE45:AH46"/>
    <mergeCell ref="C48:I48"/>
    <mergeCell ref="A45:B46"/>
    <mergeCell ref="C45:I45"/>
    <mergeCell ref="J45:K46"/>
    <mergeCell ref="L45:P46"/>
    <mergeCell ref="AO43:AP44"/>
    <mergeCell ref="AQ43:AT44"/>
    <mergeCell ref="AU43:AV44"/>
    <mergeCell ref="AW43:AZ44"/>
    <mergeCell ref="C46:I46"/>
    <mergeCell ref="BA43:BB44"/>
    <mergeCell ref="BC43:BF44"/>
    <mergeCell ref="W43:X44"/>
    <mergeCell ref="Y43:AB44"/>
    <mergeCell ref="AC43:AD44"/>
    <mergeCell ref="AE43:AH44"/>
    <mergeCell ref="AI43:AJ44"/>
    <mergeCell ref="AK43:AN44"/>
    <mergeCell ref="BA45:BB46"/>
    <mergeCell ref="BC45:BF46"/>
    <mergeCell ref="AO45:AP46"/>
    <mergeCell ref="AQ45:AT46"/>
    <mergeCell ref="AU45:AV46"/>
    <mergeCell ref="AW45:AZ46"/>
    <mergeCell ref="A43:B44"/>
    <mergeCell ref="C43:I43"/>
    <mergeCell ref="J43:K44"/>
    <mergeCell ref="L43:P44"/>
    <mergeCell ref="Q43:R44"/>
    <mergeCell ref="S43:V44"/>
    <mergeCell ref="AI41:AJ42"/>
    <mergeCell ref="AK41:AN42"/>
    <mergeCell ref="Q41:R42"/>
    <mergeCell ref="S41:V42"/>
    <mergeCell ref="W41:X42"/>
    <mergeCell ref="Y41:AB42"/>
    <mergeCell ref="AC41:AD42"/>
    <mergeCell ref="AE41:AH42"/>
    <mergeCell ref="C44:I44"/>
    <mergeCell ref="A41:B42"/>
    <mergeCell ref="C41:I41"/>
    <mergeCell ref="J41:K42"/>
    <mergeCell ref="L41:P42"/>
    <mergeCell ref="C42:I42"/>
    <mergeCell ref="BA39:BB40"/>
    <mergeCell ref="BC39:BF40"/>
    <mergeCell ref="W39:X40"/>
    <mergeCell ref="Y39:AB40"/>
    <mergeCell ref="AC39:AD40"/>
    <mergeCell ref="AE39:AH40"/>
    <mergeCell ref="AI39:AJ40"/>
    <mergeCell ref="AK39:AN40"/>
    <mergeCell ref="BA41:BB42"/>
    <mergeCell ref="BC41:BF42"/>
    <mergeCell ref="AO41:AP42"/>
    <mergeCell ref="AQ41:AT42"/>
    <mergeCell ref="AU41:AV42"/>
    <mergeCell ref="AW41:AZ42"/>
    <mergeCell ref="AO37:AP38"/>
    <mergeCell ref="AQ37:AT38"/>
    <mergeCell ref="AU37:AV38"/>
    <mergeCell ref="AW37:AZ38"/>
    <mergeCell ref="A39:B40"/>
    <mergeCell ref="C39:I39"/>
    <mergeCell ref="J39:K40"/>
    <mergeCell ref="L39:P40"/>
    <mergeCell ref="Q39:R40"/>
    <mergeCell ref="S39:V40"/>
    <mergeCell ref="AI37:AJ38"/>
    <mergeCell ref="AK37:AN38"/>
    <mergeCell ref="Q37:R38"/>
    <mergeCell ref="S37:V38"/>
    <mergeCell ref="W37:X38"/>
    <mergeCell ref="Y37:AB38"/>
    <mergeCell ref="AC37:AD38"/>
    <mergeCell ref="AE37:AH38"/>
    <mergeCell ref="C40:I40"/>
    <mergeCell ref="AO39:AP40"/>
    <mergeCell ref="AQ39:AT40"/>
    <mergeCell ref="AU39:AV40"/>
    <mergeCell ref="AW39:AZ40"/>
    <mergeCell ref="AU35:AV36"/>
    <mergeCell ref="AW35:AZ36"/>
    <mergeCell ref="BA35:BB36"/>
    <mergeCell ref="BC35:BF36"/>
    <mergeCell ref="C36:I36"/>
    <mergeCell ref="A37:B38"/>
    <mergeCell ref="C37:I37"/>
    <mergeCell ref="J37:K38"/>
    <mergeCell ref="L37:P38"/>
    <mergeCell ref="AC35:AD36"/>
    <mergeCell ref="AE35:AH36"/>
    <mergeCell ref="AI35:AJ36"/>
    <mergeCell ref="AK35:AN36"/>
    <mergeCell ref="AO35:AP36"/>
    <mergeCell ref="AQ35:AT36"/>
    <mergeCell ref="C38:I38"/>
    <mergeCell ref="A35:B36"/>
    <mergeCell ref="C35:I35"/>
    <mergeCell ref="J35:K36"/>
    <mergeCell ref="L35:P36"/>
    <mergeCell ref="Q35:R36"/>
    <mergeCell ref="S35:V36"/>
    <mergeCell ref="BA37:BB38"/>
    <mergeCell ref="BC37:BF38"/>
    <mergeCell ref="W35:X36"/>
    <mergeCell ref="Y35:AB36"/>
    <mergeCell ref="Q34:V34"/>
    <mergeCell ref="W34:AB34"/>
    <mergeCell ref="A17:BG17"/>
    <mergeCell ref="A20:G21"/>
    <mergeCell ref="H20:AA21"/>
    <mergeCell ref="AB20:AH21"/>
    <mergeCell ref="Q32:BF32"/>
    <mergeCell ref="Q33:V33"/>
    <mergeCell ref="W33:AB33"/>
    <mergeCell ref="AC33:AH33"/>
    <mergeCell ref="AI33:AN33"/>
    <mergeCell ref="AO33:AT33"/>
    <mergeCell ref="AU33:AZ33"/>
    <mergeCell ref="BA33:BF33"/>
    <mergeCell ref="A23:P23"/>
    <mergeCell ref="A28:F28"/>
    <mergeCell ref="A29:F29"/>
    <mergeCell ref="A32:B34"/>
    <mergeCell ref="C32:I34"/>
    <mergeCell ref="J32:K34"/>
    <mergeCell ref="L32:P34"/>
    <mergeCell ref="BA34:BF34"/>
    <mergeCell ref="AC34:AH34"/>
    <mergeCell ref="AI34:AN34"/>
    <mergeCell ref="AI15:AP15"/>
    <mergeCell ref="AQ15:AT15"/>
    <mergeCell ref="A5:C12"/>
    <mergeCell ref="D5:BG5"/>
    <mergeCell ref="D6:BG6"/>
    <mergeCell ref="D7:BG7"/>
    <mergeCell ref="D8:BG8"/>
    <mergeCell ref="D9:BG9"/>
    <mergeCell ref="D10:BG10"/>
    <mergeCell ref="D11:BG11"/>
    <mergeCell ref="D12:BG12"/>
    <mergeCell ref="AU15:AV15"/>
    <mergeCell ref="AW15:AZ15"/>
    <mergeCell ref="BA15:BB15"/>
    <mergeCell ref="AO34:AT34"/>
    <mergeCell ref="AU34:AZ34"/>
    <mergeCell ref="AI21:BF21"/>
    <mergeCell ref="AI20:BF20"/>
    <mergeCell ref="A1:BG1"/>
    <mergeCell ref="A3:C3"/>
    <mergeCell ref="D3:BG3"/>
    <mergeCell ref="A4:C4"/>
    <mergeCell ref="D4:BG4"/>
    <mergeCell ref="AI14:AL14"/>
    <mergeCell ref="AM14:AN14"/>
    <mergeCell ref="AP14:AQ14"/>
    <mergeCell ref="AS14:AT14"/>
  </mergeCells>
  <phoneticPr fontId="2"/>
  <dataValidations count="9">
    <dataValidation type="list" allowBlank="1" showInputMessage="1" showErrorMessage="1" sqref="L35:P82">
      <formula1>" ,選手・生徒,監督（引率者),コーチ,トレーナー,バス会社乗務員"</formula1>
    </dataValidation>
    <dataValidation imeMode="halfKatakana" allowBlank="1" showInputMessage="1" showErrorMessage="1" sqref="C81:I81 C37:I37 C39:I39 C41:I41 C43:I43 C47:I47 C49:I49 C51:I51 C53:I53 C55:I55 C57:I57 C59:I59 C61:I61 C63:I63 C65:I65 C67:I67 C69:I69 C71:I71 C73:I73 C75:I75 C77:I77 C79:I79 C45:I45 AI20"/>
    <dataValidation type="list" allowBlank="1" showInputMessage="1" showErrorMessage="1" sqref="J35:K83">
      <formula1>"　,男,女"</formula1>
    </dataValidation>
    <dataValidation type="list" allowBlank="1" showInputMessage="1" sqref="S37:V82 Y37:AB82 AE37:AH82 AK37:AN82 AQ37:AT82 AW37:AZ82 BC37:BF82">
      <formula1>"　　,1泊2食付,1泊朝食付,1泊夕食付,1泊素泊"</formula1>
    </dataValidation>
    <dataValidation type="list" allowBlank="1" showInputMessage="1" sqref="BA37:BB82 W37:X82 AC37:AD82 AI37:AJ82 AO37:AP82 AU37:AV82 Q37:R82">
      <formula1>"　,〇"</formula1>
    </dataValidation>
    <dataValidation type="list" allowBlank="1" showInputMessage="1" showErrorMessage="1" sqref="A28:F28">
      <formula1>"　, ○"</formula1>
    </dataValidation>
    <dataValidation type="list" allowBlank="1" showInputMessage="1" showErrorMessage="1" sqref="A29:F29">
      <formula1>"　,1泊2食付,1泊朝食付,1泊夕食付,1泊素泊"</formula1>
    </dataValidation>
    <dataValidation type="list" allowBlank="1" showInputMessage="1" showErrorMessage="1" sqref="AW83:AZ83 AQ83:AT83 AK83:AN83 AE83:AH83 Y83:AB83 S83:V83 BC35:BF36 AW35:AZ36 AQ35:AT36 AK35:AN36 AE35:AH36 Y35:AB36 BC83:BF83 S35:V36">
      <formula1>"　　,1泊2食付,1泊朝食付,1泊夕食付,1泊素泊"</formula1>
    </dataValidation>
    <dataValidation type="list" allowBlank="1" showInputMessage="1" showErrorMessage="1" sqref="AI35:AJ36 AO35:AP36 AU35:AV36 BA35:BB36 Q35:R36 W35:X36 AC35:AD36">
      <formula1>"　,〇"</formula1>
    </dataValidation>
  </dataValidations>
  <printOptions horizontalCentered="1" verticalCentered="1"/>
  <pageMargins left="0.31496062992125984" right="0.31496062992125984" top="0.35433070866141736" bottom="0.35433070866141736" header="0.31496062992125984" footer="0.31496062992125984"/>
  <pageSetup paperSize="9" scale="75" orientation="portrait" r:id="rId1"/>
  <headerFooter>
    <oddHeader>&amp;R【様式７】</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BX84"/>
  <sheetViews>
    <sheetView zoomScaleNormal="100" workbookViewId="0">
      <selection sqref="A1:BG1"/>
    </sheetView>
  </sheetViews>
  <sheetFormatPr defaultColWidth="8.125" defaultRowHeight="15.75"/>
  <cols>
    <col min="1" max="53" width="1.875" style="1" customWidth="1"/>
    <col min="54" max="58" width="2.125" style="1" customWidth="1"/>
    <col min="59" max="59" width="1.375" style="1" customWidth="1"/>
    <col min="60" max="65" width="2.125" style="1" customWidth="1"/>
    <col min="66" max="82" width="2.25" style="1" customWidth="1"/>
    <col min="83" max="16384" width="8.125" style="1"/>
  </cols>
  <sheetData>
    <row r="1" spans="1:64" s="6" customFormat="1" ht="25.5" customHeight="1">
      <c r="A1" s="432" t="s">
        <v>44</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row>
    <row r="2" spans="1:64" s="6" customFormat="1" ht="29.25" customHeight="1">
      <c r="A2" s="517" t="s">
        <v>294</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c r="AN2" s="517"/>
      <c r="AO2" s="517"/>
      <c r="AP2" s="517"/>
      <c r="AQ2" s="517"/>
      <c r="AR2" s="517"/>
      <c r="AS2" s="517"/>
      <c r="AT2" s="517"/>
      <c r="AU2" s="517"/>
      <c r="AV2" s="517"/>
      <c r="AW2" s="517"/>
      <c r="AX2" s="517"/>
      <c r="AY2" s="517"/>
      <c r="AZ2" s="517"/>
      <c r="BA2" s="517"/>
      <c r="BB2" s="517"/>
      <c r="BC2" s="517"/>
      <c r="BD2" s="517"/>
      <c r="BE2" s="517"/>
      <c r="BF2" s="517"/>
      <c r="BG2" s="517"/>
      <c r="BH2" s="517"/>
      <c r="BI2" s="517"/>
      <c r="BJ2" s="517"/>
    </row>
    <row r="3" spans="1:64" s="6" customFormat="1" ht="25.5" customHeight="1">
      <c r="A3" s="683"/>
      <c r="B3" s="684"/>
      <c r="C3" s="685"/>
      <c r="D3" s="500" t="s">
        <v>46</v>
      </c>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34"/>
      <c r="BI3" s="34"/>
      <c r="BJ3" s="34"/>
      <c r="BK3" s="34"/>
      <c r="BL3" s="34"/>
    </row>
    <row r="4" spans="1:64" s="6" customFormat="1" ht="25.5" customHeight="1">
      <c r="A4" s="686"/>
      <c r="B4" s="687"/>
      <c r="C4" s="688"/>
      <c r="D4" s="500" t="s">
        <v>47</v>
      </c>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c r="AN4" s="501"/>
      <c r="AO4" s="501"/>
      <c r="AP4" s="501"/>
      <c r="AQ4" s="501"/>
      <c r="AR4" s="501"/>
      <c r="AS4" s="501"/>
      <c r="AT4" s="501"/>
      <c r="AU4" s="501"/>
      <c r="AV4" s="501"/>
      <c r="AW4" s="501"/>
      <c r="AX4" s="501"/>
      <c r="AY4" s="501"/>
      <c r="AZ4" s="501"/>
      <c r="BA4" s="501"/>
      <c r="BB4" s="501"/>
      <c r="BC4" s="501"/>
      <c r="BD4" s="501"/>
      <c r="BE4" s="501"/>
      <c r="BF4" s="501"/>
      <c r="BG4" s="501"/>
      <c r="BH4" s="34"/>
      <c r="BI4" s="34"/>
      <c r="BJ4" s="34"/>
      <c r="BK4" s="34"/>
      <c r="BL4" s="34"/>
    </row>
    <row r="5" spans="1:64" s="6" customFormat="1" ht="24.75" customHeight="1">
      <c r="A5" s="521" t="s">
        <v>50</v>
      </c>
      <c r="B5" s="693"/>
      <c r="C5" s="694"/>
      <c r="D5" s="527" t="s">
        <v>53</v>
      </c>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c r="AU5" s="528"/>
      <c r="AV5" s="528"/>
      <c r="AW5" s="528"/>
      <c r="AX5" s="528"/>
      <c r="AY5" s="528"/>
      <c r="AZ5" s="528"/>
      <c r="BA5" s="528"/>
      <c r="BB5" s="528"/>
      <c r="BC5" s="528"/>
      <c r="BD5" s="528"/>
      <c r="BE5" s="528"/>
      <c r="BF5" s="528"/>
      <c r="BG5" s="528"/>
      <c r="BH5" s="35"/>
      <c r="BI5" s="35"/>
      <c r="BJ5" s="35"/>
      <c r="BK5" s="35"/>
      <c r="BL5" s="35"/>
    </row>
    <row r="6" spans="1:64" s="6" customFormat="1" ht="24.75" customHeight="1">
      <c r="A6" s="695"/>
      <c r="B6" s="693"/>
      <c r="C6" s="694"/>
      <c r="D6" s="527" t="s">
        <v>54</v>
      </c>
      <c r="E6" s="528"/>
      <c r="F6" s="528"/>
      <c r="G6" s="528"/>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8"/>
      <c r="AJ6" s="528"/>
      <c r="AK6" s="528"/>
      <c r="AL6" s="528"/>
      <c r="AM6" s="528"/>
      <c r="AN6" s="528"/>
      <c r="AO6" s="528"/>
      <c r="AP6" s="528"/>
      <c r="AQ6" s="528"/>
      <c r="AR6" s="528"/>
      <c r="AS6" s="528"/>
      <c r="AT6" s="528"/>
      <c r="AU6" s="528"/>
      <c r="AV6" s="528"/>
      <c r="AW6" s="528"/>
      <c r="AX6" s="528"/>
      <c r="AY6" s="528"/>
      <c r="AZ6" s="528"/>
      <c r="BA6" s="528"/>
      <c r="BB6" s="528"/>
      <c r="BC6" s="528"/>
      <c r="BD6" s="528"/>
      <c r="BE6" s="528"/>
      <c r="BF6" s="528"/>
      <c r="BG6" s="528"/>
      <c r="BH6" s="35"/>
      <c r="BI6" s="35"/>
      <c r="BJ6" s="35"/>
      <c r="BK6" s="35"/>
      <c r="BL6" s="35"/>
    </row>
    <row r="7" spans="1:64" s="6" customFormat="1" ht="24.75" customHeight="1">
      <c r="A7" s="695"/>
      <c r="B7" s="693"/>
      <c r="C7" s="694"/>
      <c r="D7" s="500" t="s">
        <v>16</v>
      </c>
      <c r="E7" s="501"/>
      <c r="F7" s="501"/>
      <c r="G7" s="501"/>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1"/>
      <c r="AM7" s="501"/>
      <c r="AN7" s="501"/>
      <c r="AO7" s="501"/>
      <c r="AP7" s="501"/>
      <c r="AQ7" s="501"/>
      <c r="AR7" s="501"/>
      <c r="AS7" s="501"/>
      <c r="AT7" s="501"/>
      <c r="AU7" s="501"/>
      <c r="AV7" s="501"/>
      <c r="AW7" s="501"/>
      <c r="AX7" s="501"/>
      <c r="AY7" s="501"/>
      <c r="AZ7" s="501"/>
      <c r="BA7" s="501"/>
      <c r="BB7" s="501"/>
      <c r="BC7" s="501"/>
      <c r="BD7" s="501"/>
      <c r="BE7" s="501"/>
      <c r="BF7" s="501"/>
      <c r="BG7" s="501"/>
      <c r="BH7" s="34"/>
      <c r="BI7" s="34"/>
      <c r="BJ7" s="34"/>
      <c r="BK7" s="34"/>
      <c r="BL7" s="34"/>
    </row>
    <row r="8" spans="1:64" s="6" customFormat="1" ht="24" customHeight="1">
      <c r="A8" s="695"/>
      <c r="B8" s="693"/>
      <c r="C8" s="694"/>
      <c r="D8" s="500" t="s">
        <v>17</v>
      </c>
      <c r="E8" s="501"/>
      <c r="F8" s="501"/>
      <c r="G8" s="501"/>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c r="AM8" s="501"/>
      <c r="AN8" s="501"/>
      <c r="AO8" s="501"/>
      <c r="AP8" s="501"/>
      <c r="AQ8" s="501"/>
      <c r="AR8" s="501"/>
      <c r="AS8" s="501"/>
      <c r="AT8" s="501"/>
      <c r="AU8" s="501"/>
      <c r="AV8" s="501"/>
      <c r="AW8" s="501"/>
      <c r="AX8" s="501"/>
      <c r="AY8" s="501"/>
      <c r="AZ8" s="501"/>
      <c r="BA8" s="501"/>
      <c r="BB8" s="501"/>
      <c r="BC8" s="501"/>
      <c r="BD8" s="501"/>
      <c r="BE8" s="501"/>
      <c r="BF8" s="501"/>
      <c r="BG8" s="501"/>
      <c r="BH8" s="34"/>
      <c r="BI8" s="34"/>
      <c r="BJ8" s="34"/>
      <c r="BK8" s="34"/>
      <c r="BL8" s="34"/>
    </row>
    <row r="9" spans="1:64" s="6" customFormat="1" ht="24" customHeight="1">
      <c r="A9" s="695"/>
      <c r="B9" s="693"/>
      <c r="C9" s="694"/>
      <c r="D9" s="500" t="s">
        <v>18</v>
      </c>
      <c r="E9" s="501"/>
      <c r="F9" s="501"/>
      <c r="G9" s="501"/>
      <c r="H9" s="501"/>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c r="AZ9" s="501"/>
      <c r="BA9" s="501"/>
      <c r="BB9" s="501"/>
      <c r="BC9" s="501"/>
      <c r="BD9" s="501"/>
      <c r="BE9" s="501"/>
      <c r="BF9" s="501"/>
      <c r="BG9" s="501"/>
      <c r="BH9" s="34"/>
      <c r="BI9" s="34"/>
      <c r="BJ9" s="34"/>
      <c r="BK9" s="34"/>
      <c r="BL9" s="34"/>
    </row>
    <row r="10" spans="1:64" s="6" customFormat="1" ht="24" customHeight="1">
      <c r="A10" s="695"/>
      <c r="B10" s="693"/>
      <c r="C10" s="694"/>
      <c r="D10" s="500" t="s">
        <v>19</v>
      </c>
      <c r="E10" s="501"/>
      <c r="F10" s="501"/>
      <c r="G10" s="501"/>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34"/>
      <c r="BI10" s="34"/>
      <c r="BJ10" s="34"/>
      <c r="BK10" s="34"/>
      <c r="BL10" s="34"/>
    </row>
    <row r="11" spans="1:64" s="6" customFormat="1" ht="24" customHeight="1">
      <c r="A11" s="695"/>
      <c r="B11" s="693"/>
      <c r="C11" s="694"/>
      <c r="D11" s="500" t="s">
        <v>273</v>
      </c>
      <c r="E11" s="501"/>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c r="AZ11" s="501"/>
      <c r="BA11" s="501"/>
      <c r="BB11" s="501"/>
      <c r="BC11" s="501"/>
      <c r="BD11" s="501"/>
      <c r="BE11" s="501"/>
      <c r="BF11" s="501"/>
      <c r="BG11" s="501"/>
      <c r="BH11" s="34"/>
      <c r="BI11" s="34"/>
      <c r="BJ11" s="34"/>
      <c r="BK11" s="34"/>
      <c r="BL11" s="34"/>
    </row>
    <row r="12" spans="1:64" s="6" customFormat="1" ht="24" customHeight="1">
      <c r="A12" s="696"/>
      <c r="B12" s="697"/>
      <c r="C12" s="698"/>
      <c r="D12" s="502" t="s">
        <v>274</v>
      </c>
      <c r="E12" s="503"/>
      <c r="F12" s="503"/>
      <c r="G12" s="503"/>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03"/>
      <c r="AN12" s="503"/>
      <c r="AO12" s="503"/>
      <c r="AP12" s="503"/>
      <c r="AQ12" s="503"/>
      <c r="AR12" s="503"/>
      <c r="AS12" s="503"/>
      <c r="AT12" s="503"/>
      <c r="AU12" s="503"/>
      <c r="AV12" s="503"/>
      <c r="AW12" s="503"/>
      <c r="AX12" s="503"/>
      <c r="AY12" s="503"/>
      <c r="AZ12" s="503"/>
      <c r="BA12" s="503"/>
      <c r="BB12" s="503"/>
      <c r="BC12" s="503"/>
      <c r="BD12" s="503"/>
      <c r="BE12" s="503"/>
      <c r="BF12" s="503"/>
      <c r="BG12" s="503"/>
      <c r="BH12" s="34"/>
      <c r="BI12" s="34"/>
      <c r="BJ12" s="34"/>
      <c r="BK12" s="34"/>
      <c r="BL12" s="34"/>
    </row>
    <row r="13" spans="1:64" ht="6.75" customHeight="1"/>
    <row r="14" spans="1:64" s="10" customFormat="1" ht="18" customHeight="1">
      <c r="A14" s="511" t="s">
        <v>275</v>
      </c>
      <c r="B14" s="512"/>
      <c r="C14" s="512"/>
      <c r="D14" s="512"/>
      <c r="E14" s="512"/>
      <c r="F14" s="512"/>
      <c r="G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3"/>
      <c r="AF14" s="18"/>
      <c r="AG14" s="18"/>
      <c r="AH14" s="11"/>
      <c r="AI14" s="689"/>
      <c r="AJ14" s="689"/>
      <c r="AK14" s="689"/>
      <c r="AL14" s="689"/>
      <c r="AM14" s="690"/>
      <c r="AN14" s="690"/>
      <c r="AO14" s="9"/>
      <c r="AP14" s="690"/>
      <c r="AQ14" s="690"/>
      <c r="AR14" s="9"/>
      <c r="AS14" s="690"/>
      <c r="AT14" s="690"/>
      <c r="AU14" s="9"/>
      <c r="AV14" s="8"/>
      <c r="AW14" s="7"/>
    </row>
    <row r="15" spans="1:64" s="10" customFormat="1" ht="18" customHeight="1">
      <c r="A15" s="506" t="s">
        <v>287</v>
      </c>
      <c r="B15" s="507"/>
      <c r="C15" s="507"/>
      <c r="D15" s="507"/>
      <c r="E15" s="507"/>
      <c r="F15" s="507"/>
      <c r="G15" s="507"/>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8"/>
      <c r="AF15" s="19"/>
      <c r="AG15" s="19"/>
      <c r="AH15" s="11"/>
      <c r="AI15" s="691"/>
      <c r="AJ15" s="691"/>
      <c r="AK15" s="691"/>
      <c r="AL15" s="691"/>
      <c r="AM15" s="691"/>
      <c r="AN15" s="691"/>
      <c r="AO15" s="691"/>
      <c r="AP15" s="691"/>
      <c r="AQ15" s="692"/>
      <c r="AR15" s="692"/>
      <c r="AS15" s="692"/>
      <c r="AT15" s="692"/>
      <c r="AU15" s="692"/>
      <c r="AV15" s="692"/>
      <c r="AW15" s="692"/>
      <c r="AX15" s="692"/>
      <c r="AY15" s="692"/>
      <c r="AZ15" s="692"/>
      <c r="BA15" s="692"/>
      <c r="BB15" s="692"/>
    </row>
    <row r="16" spans="1:64" s="16" customFormat="1" ht="6.75" customHeight="1">
      <c r="D16" s="26"/>
      <c r="E16" s="26"/>
      <c r="F16" s="26"/>
      <c r="G16" s="26"/>
      <c r="H16" s="26"/>
      <c r="I16" s="26"/>
      <c r="J16" s="26"/>
      <c r="K16" s="26"/>
      <c r="L16" s="26"/>
      <c r="M16" s="26"/>
      <c r="N16" s="26"/>
      <c r="O16" s="26"/>
      <c r="P16" s="26"/>
      <c r="Q16" s="28"/>
      <c r="R16" s="28"/>
      <c r="S16" s="28"/>
      <c r="T16" s="27"/>
      <c r="U16" s="27"/>
      <c r="V16" s="27"/>
      <c r="W16" s="27"/>
      <c r="X16" s="27"/>
      <c r="Y16" s="27"/>
      <c r="Z16" s="27"/>
      <c r="AA16" s="27"/>
      <c r="AB16" s="27"/>
      <c r="AC16" s="27"/>
      <c r="AD16" s="27"/>
      <c r="AE16" s="27"/>
      <c r="AF16" s="27"/>
      <c r="AG16" s="27"/>
      <c r="AH16" s="27"/>
      <c r="AI16" s="27"/>
      <c r="AK16" s="17"/>
      <c r="AL16" s="17"/>
      <c r="AM16" s="17"/>
      <c r="AN16" s="17"/>
      <c r="AO16" s="17"/>
      <c r="AP16" s="17"/>
      <c r="AQ16" s="17"/>
      <c r="AR16" s="17"/>
      <c r="AS16" s="17"/>
      <c r="AT16" s="17"/>
      <c r="AU16" s="17"/>
      <c r="AV16" s="17"/>
      <c r="AW16" s="17"/>
      <c r="AX16" s="17"/>
    </row>
    <row r="17" spans="1:76" s="10" customFormat="1" ht="17.25" customHeight="1">
      <c r="A17" s="544" t="s">
        <v>256</v>
      </c>
      <c r="B17" s="544"/>
      <c r="C17" s="544"/>
      <c r="D17" s="544"/>
      <c r="E17" s="544"/>
      <c r="F17" s="544"/>
      <c r="G17" s="544"/>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33"/>
      <c r="BI17" s="33"/>
      <c r="BJ17" s="33"/>
    </row>
    <row r="18" spans="1:76" s="10" customFormat="1" ht="21">
      <c r="A18" s="10" t="s">
        <v>81</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K18" s="16"/>
    </row>
    <row r="19" spans="1:76" s="10" customFormat="1" ht="9.75" customHeight="1">
      <c r="A19" s="30"/>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K19" s="16"/>
      <c r="BM19" s="8"/>
      <c r="BN19" s="8"/>
      <c r="BO19" s="8"/>
      <c r="BP19" s="8"/>
      <c r="BQ19" s="8"/>
      <c r="BR19" s="8"/>
      <c r="BS19" s="8"/>
      <c r="BT19" s="8"/>
    </row>
    <row r="20" spans="1:76" s="13" customFormat="1" ht="16.5" customHeight="1">
      <c r="A20" s="712" t="s">
        <v>33</v>
      </c>
      <c r="B20" s="712"/>
      <c r="C20" s="712"/>
      <c r="D20" s="712"/>
      <c r="E20" s="712"/>
      <c r="F20" s="712"/>
      <c r="G20" s="712"/>
      <c r="H20" s="546" t="str">
        <f>IF(【様式6】!H20="","",(【様式6】!H20))</f>
        <v/>
      </c>
      <c r="I20" s="547"/>
      <c r="J20" s="547"/>
      <c r="K20" s="547"/>
      <c r="L20" s="547"/>
      <c r="M20" s="547"/>
      <c r="N20" s="547"/>
      <c r="O20" s="547"/>
      <c r="P20" s="547"/>
      <c r="Q20" s="547"/>
      <c r="R20" s="547"/>
      <c r="S20" s="547"/>
      <c r="T20" s="547"/>
      <c r="U20" s="547"/>
      <c r="V20" s="547"/>
      <c r="W20" s="547"/>
      <c r="X20" s="547"/>
      <c r="Y20" s="547"/>
      <c r="Z20" s="547"/>
      <c r="AA20" s="548"/>
      <c r="AB20" s="713" t="s">
        <v>34</v>
      </c>
      <c r="AC20" s="714"/>
      <c r="AD20" s="714"/>
      <c r="AE20" s="714"/>
      <c r="AF20" s="714"/>
      <c r="AG20" s="714"/>
      <c r="AH20" s="714"/>
      <c r="AI20" s="699" t="str">
        <f>IF(【様式6】!AM20="","",(【様式6】!AM20))</f>
        <v/>
      </c>
      <c r="AJ20" s="700"/>
      <c r="AK20" s="700"/>
      <c r="AL20" s="700"/>
      <c r="AM20" s="700"/>
      <c r="AN20" s="700"/>
      <c r="AO20" s="700"/>
      <c r="AP20" s="700"/>
      <c r="AQ20" s="700"/>
      <c r="AR20" s="700"/>
      <c r="AS20" s="700"/>
      <c r="AT20" s="700"/>
      <c r="AU20" s="700"/>
      <c r="AV20" s="700"/>
      <c r="AW20" s="700"/>
      <c r="AX20" s="700"/>
      <c r="AY20" s="700"/>
      <c r="AZ20" s="700"/>
      <c r="BA20" s="700"/>
      <c r="BB20" s="700"/>
      <c r="BC20" s="700"/>
      <c r="BD20" s="700"/>
      <c r="BE20" s="700"/>
      <c r="BF20" s="701"/>
      <c r="BG20" s="25"/>
      <c r="BH20" s="25"/>
      <c r="BI20" s="25"/>
      <c r="BJ20" s="25"/>
      <c r="BK20" s="25"/>
      <c r="BL20" s="25"/>
      <c r="BM20" s="25"/>
      <c r="BN20" s="25"/>
      <c r="BO20" s="25"/>
      <c r="BP20" s="25"/>
      <c r="BQ20" s="25"/>
      <c r="BR20" s="25"/>
      <c r="BS20" s="25"/>
      <c r="BT20" s="25"/>
      <c r="BU20" s="14"/>
      <c r="BV20" s="14"/>
      <c r="BX20" s="14"/>
    </row>
    <row r="21" spans="1:76" s="13" customFormat="1" ht="24" customHeight="1">
      <c r="A21" s="712"/>
      <c r="B21" s="712"/>
      <c r="C21" s="712"/>
      <c r="D21" s="712"/>
      <c r="E21" s="712"/>
      <c r="F21" s="712"/>
      <c r="G21" s="712"/>
      <c r="H21" s="549"/>
      <c r="I21" s="550"/>
      <c r="J21" s="550"/>
      <c r="K21" s="550"/>
      <c r="L21" s="550"/>
      <c r="M21" s="550"/>
      <c r="N21" s="550"/>
      <c r="O21" s="550"/>
      <c r="P21" s="550"/>
      <c r="Q21" s="550"/>
      <c r="R21" s="550"/>
      <c r="S21" s="550"/>
      <c r="T21" s="550"/>
      <c r="U21" s="550"/>
      <c r="V21" s="550"/>
      <c r="W21" s="550"/>
      <c r="X21" s="550"/>
      <c r="Y21" s="550"/>
      <c r="Z21" s="550"/>
      <c r="AA21" s="551"/>
      <c r="AB21" s="715"/>
      <c r="AC21" s="716"/>
      <c r="AD21" s="716"/>
      <c r="AE21" s="716"/>
      <c r="AF21" s="716"/>
      <c r="AG21" s="716"/>
      <c r="AH21" s="716"/>
      <c r="AI21" s="559" t="str">
        <f>IF(【様式6】!AM21="","",(【様式6】!AM21))</f>
        <v/>
      </c>
      <c r="AJ21" s="560"/>
      <c r="AK21" s="560"/>
      <c r="AL21" s="560"/>
      <c r="AM21" s="560"/>
      <c r="AN21" s="560"/>
      <c r="AO21" s="560"/>
      <c r="AP21" s="560"/>
      <c r="AQ21" s="560"/>
      <c r="AR21" s="560"/>
      <c r="AS21" s="560"/>
      <c r="AT21" s="560"/>
      <c r="AU21" s="560"/>
      <c r="AV21" s="560"/>
      <c r="AW21" s="560"/>
      <c r="AX21" s="560"/>
      <c r="AY21" s="560"/>
      <c r="AZ21" s="560"/>
      <c r="BA21" s="560"/>
      <c r="BB21" s="560"/>
      <c r="BC21" s="560"/>
      <c r="BD21" s="560"/>
      <c r="BE21" s="560"/>
      <c r="BF21" s="561"/>
      <c r="BG21" s="25"/>
      <c r="BH21" s="25"/>
      <c r="BI21" s="25"/>
      <c r="BJ21" s="25"/>
      <c r="BK21" s="25"/>
      <c r="BL21" s="25"/>
      <c r="BM21" s="25"/>
      <c r="BN21" s="25"/>
      <c r="BO21" s="25"/>
      <c r="BP21" s="25"/>
      <c r="BQ21" s="25"/>
      <c r="BR21" s="25"/>
      <c r="BS21" s="25"/>
      <c r="BT21" s="25"/>
      <c r="BU21" s="14"/>
      <c r="BV21" s="14"/>
      <c r="BX21" s="14"/>
    </row>
    <row r="22" spans="1:76" ht="12.7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2"/>
      <c r="AJ22" s="2"/>
      <c r="AK22" s="2"/>
      <c r="AL22" s="2"/>
      <c r="AM22" s="2"/>
      <c r="AN22" s="2"/>
      <c r="AO22" s="2"/>
      <c r="AP22" s="2"/>
      <c r="AQ22" s="2"/>
      <c r="AR22" s="2"/>
      <c r="AS22" s="2"/>
      <c r="AT22" s="2"/>
      <c r="AU22" s="2"/>
      <c r="AV22" s="2"/>
      <c r="AW22" s="2"/>
      <c r="AX22" s="2"/>
      <c r="AY22" s="2"/>
      <c r="AZ22" s="2"/>
      <c r="BA22" s="2"/>
    </row>
    <row r="23" spans="1:76" s="8" customFormat="1" ht="18" customHeight="1">
      <c r="A23" s="592" t="s">
        <v>37</v>
      </c>
      <c r="B23" s="592"/>
      <c r="C23" s="592"/>
      <c r="D23" s="592"/>
      <c r="E23" s="592"/>
      <c r="F23" s="592"/>
      <c r="G23" s="592"/>
      <c r="H23" s="592"/>
      <c r="I23" s="592"/>
      <c r="J23" s="592"/>
      <c r="K23" s="592"/>
      <c r="L23" s="592"/>
      <c r="M23" s="592"/>
      <c r="N23" s="592"/>
      <c r="O23" s="592"/>
      <c r="P23" s="592"/>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row>
    <row r="24" spans="1:76" s="8" customFormat="1" ht="18" customHeight="1">
      <c r="A24" s="24" t="s">
        <v>36</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7"/>
    </row>
    <row r="25" spans="1:76" s="8" customFormat="1" ht="19.5" customHeight="1">
      <c r="A25" s="24" t="s">
        <v>35</v>
      </c>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row>
    <row r="26" spans="1:76" s="8" customFormat="1" ht="7.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row>
    <row r="27" spans="1:76" s="8" customFormat="1" ht="19.5" customHeight="1" thickBot="1">
      <c r="A27" s="24" t="s">
        <v>71</v>
      </c>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row>
    <row r="28" spans="1:76" s="8" customFormat="1" ht="19.5" customHeight="1" thickBot="1">
      <c r="A28" s="719" t="s">
        <v>74</v>
      </c>
      <c r="B28" s="720"/>
      <c r="C28" s="720"/>
      <c r="D28" s="720"/>
      <c r="E28" s="720"/>
      <c r="F28" s="721"/>
      <c r="G28" s="24" t="s">
        <v>51</v>
      </c>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row>
    <row r="29" spans="1:76" s="8" customFormat="1" ht="19.5" customHeight="1" thickBot="1">
      <c r="A29" s="719" t="s">
        <v>74</v>
      </c>
      <c r="B29" s="720"/>
      <c r="C29" s="720"/>
      <c r="D29" s="720"/>
      <c r="E29" s="720"/>
      <c r="F29" s="721"/>
      <c r="G29" s="24" t="s">
        <v>52</v>
      </c>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row>
    <row r="30" spans="1:76" s="8" customFormat="1" ht="20.25" customHeight="1">
      <c r="A30" s="24" t="s">
        <v>75</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row>
    <row r="31" spans="1:76" s="8" customFormat="1" ht="20.25" customHeight="1">
      <c r="A31" s="24" t="s">
        <v>76</v>
      </c>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row>
    <row r="32" spans="1:76" s="3" customFormat="1" ht="20.100000000000001" customHeight="1">
      <c r="A32" s="569" t="s">
        <v>4</v>
      </c>
      <c r="B32" s="571"/>
      <c r="C32" s="569" t="s">
        <v>3</v>
      </c>
      <c r="D32" s="570"/>
      <c r="E32" s="570"/>
      <c r="F32" s="570"/>
      <c r="G32" s="570"/>
      <c r="H32" s="570"/>
      <c r="I32" s="571"/>
      <c r="J32" s="723" t="s">
        <v>5</v>
      </c>
      <c r="K32" s="724"/>
      <c r="L32" s="569" t="s">
        <v>6</v>
      </c>
      <c r="M32" s="570"/>
      <c r="N32" s="570"/>
      <c r="O32" s="570"/>
      <c r="P32" s="571"/>
      <c r="Q32" s="588" t="s">
        <v>9</v>
      </c>
      <c r="R32" s="588"/>
      <c r="S32" s="588"/>
      <c r="T32" s="588"/>
      <c r="U32" s="588"/>
      <c r="V32" s="588"/>
      <c r="W32" s="588"/>
      <c r="X32" s="588"/>
      <c r="Y32" s="588"/>
      <c r="Z32" s="588"/>
      <c r="AA32" s="588"/>
      <c r="AB32" s="588"/>
      <c r="AC32" s="588"/>
      <c r="AD32" s="588"/>
      <c r="AE32" s="588"/>
      <c r="AF32" s="588"/>
      <c r="AG32" s="588"/>
      <c r="AH32" s="588"/>
      <c r="AI32" s="588"/>
      <c r="AJ32" s="588"/>
      <c r="AK32" s="588"/>
      <c r="AL32" s="588"/>
      <c r="AM32" s="588"/>
      <c r="AN32" s="588"/>
      <c r="AO32" s="588"/>
      <c r="AP32" s="588"/>
      <c r="AQ32" s="588"/>
      <c r="AR32" s="588"/>
      <c r="AS32" s="588"/>
      <c r="AT32" s="588"/>
      <c r="AU32" s="588"/>
      <c r="AV32" s="588"/>
      <c r="AW32" s="588"/>
      <c r="AX32" s="588"/>
      <c r="AY32" s="588"/>
      <c r="AZ32" s="588"/>
      <c r="BA32" s="588"/>
      <c r="BB32" s="588"/>
      <c r="BC32" s="588"/>
      <c r="BD32" s="588"/>
      <c r="BE32" s="588"/>
      <c r="BF32" s="588"/>
    </row>
    <row r="33" spans="1:58" s="3" customFormat="1" ht="20.100000000000001" customHeight="1">
      <c r="A33" s="722"/>
      <c r="B33" s="718"/>
      <c r="C33" s="722"/>
      <c r="D33" s="401"/>
      <c r="E33" s="401"/>
      <c r="F33" s="401"/>
      <c r="G33" s="401"/>
      <c r="H33" s="401"/>
      <c r="I33" s="718"/>
      <c r="J33" s="725"/>
      <c r="K33" s="726"/>
      <c r="L33" s="722"/>
      <c r="M33" s="401"/>
      <c r="N33" s="401"/>
      <c r="O33" s="401"/>
      <c r="P33" s="718"/>
      <c r="Q33" s="717">
        <v>44214</v>
      </c>
      <c r="R33" s="401"/>
      <c r="S33" s="401"/>
      <c r="T33" s="401"/>
      <c r="U33" s="401"/>
      <c r="V33" s="718"/>
      <c r="W33" s="717">
        <v>44215</v>
      </c>
      <c r="X33" s="401"/>
      <c r="Y33" s="401"/>
      <c r="Z33" s="401"/>
      <c r="AA33" s="401"/>
      <c r="AB33" s="718"/>
      <c r="AC33" s="717">
        <v>44216</v>
      </c>
      <c r="AD33" s="401"/>
      <c r="AE33" s="401"/>
      <c r="AF33" s="401"/>
      <c r="AG33" s="401"/>
      <c r="AH33" s="718"/>
      <c r="AI33" s="717">
        <v>44217</v>
      </c>
      <c r="AJ33" s="401"/>
      <c r="AK33" s="401"/>
      <c r="AL33" s="401"/>
      <c r="AM33" s="401"/>
      <c r="AN33" s="718"/>
      <c r="AO33" s="717">
        <v>44218</v>
      </c>
      <c r="AP33" s="401"/>
      <c r="AQ33" s="401"/>
      <c r="AR33" s="401"/>
      <c r="AS33" s="401"/>
      <c r="AT33" s="718"/>
      <c r="AU33" s="717">
        <v>44219</v>
      </c>
      <c r="AV33" s="401"/>
      <c r="AW33" s="401"/>
      <c r="AX33" s="401"/>
      <c r="AY33" s="401"/>
      <c r="AZ33" s="718"/>
      <c r="BA33" s="717">
        <v>44220</v>
      </c>
      <c r="BB33" s="401"/>
      <c r="BC33" s="401"/>
      <c r="BD33" s="401"/>
      <c r="BE33" s="401"/>
      <c r="BF33" s="718"/>
    </row>
    <row r="34" spans="1:58" s="3" customFormat="1" ht="20.100000000000001" customHeight="1">
      <c r="A34" s="572"/>
      <c r="B34" s="573"/>
      <c r="C34" s="572"/>
      <c r="D34" s="481"/>
      <c r="E34" s="481"/>
      <c r="F34" s="481"/>
      <c r="G34" s="481"/>
      <c r="H34" s="481"/>
      <c r="I34" s="573"/>
      <c r="J34" s="727"/>
      <c r="K34" s="728"/>
      <c r="L34" s="722"/>
      <c r="M34" s="401"/>
      <c r="N34" s="401"/>
      <c r="O34" s="401"/>
      <c r="P34" s="718"/>
      <c r="Q34" s="662" t="s">
        <v>248</v>
      </c>
      <c r="R34" s="663"/>
      <c r="S34" s="663"/>
      <c r="T34" s="663"/>
      <c r="U34" s="663"/>
      <c r="V34" s="664"/>
      <c r="W34" s="662" t="s">
        <v>0</v>
      </c>
      <c r="X34" s="663"/>
      <c r="Y34" s="663"/>
      <c r="Z34" s="663"/>
      <c r="AA34" s="663"/>
      <c r="AB34" s="664"/>
      <c r="AC34" s="662" t="s">
        <v>277</v>
      </c>
      <c r="AD34" s="663"/>
      <c r="AE34" s="663"/>
      <c r="AF34" s="663"/>
      <c r="AG34" s="663"/>
      <c r="AH34" s="664"/>
      <c r="AI34" s="662" t="s">
        <v>278</v>
      </c>
      <c r="AJ34" s="663"/>
      <c r="AK34" s="663"/>
      <c r="AL34" s="663"/>
      <c r="AM34" s="663"/>
      <c r="AN34" s="664"/>
      <c r="AO34" s="662" t="s">
        <v>250</v>
      </c>
      <c r="AP34" s="663"/>
      <c r="AQ34" s="663"/>
      <c r="AR34" s="663"/>
      <c r="AS34" s="663"/>
      <c r="AT34" s="664"/>
      <c r="AU34" s="662" t="s">
        <v>279</v>
      </c>
      <c r="AV34" s="663"/>
      <c r="AW34" s="663"/>
      <c r="AX34" s="663"/>
      <c r="AY34" s="663"/>
      <c r="AZ34" s="664"/>
      <c r="BA34" s="662" t="s">
        <v>249</v>
      </c>
      <c r="BB34" s="663"/>
      <c r="BC34" s="663"/>
      <c r="BD34" s="663"/>
      <c r="BE34" s="663"/>
      <c r="BF34" s="664"/>
    </row>
    <row r="35" spans="1:58" ht="13.5" customHeight="1">
      <c r="A35" s="740" t="s">
        <v>8</v>
      </c>
      <c r="B35" s="741"/>
      <c r="C35" s="702" t="s">
        <v>282</v>
      </c>
      <c r="D35" s="744"/>
      <c r="E35" s="744"/>
      <c r="F35" s="744"/>
      <c r="G35" s="744"/>
      <c r="H35" s="744"/>
      <c r="I35" s="745"/>
      <c r="J35" s="746" t="s">
        <v>2</v>
      </c>
      <c r="K35" s="747"/>
      <c r="L35" s="748" t="s">
        <v>72</v>
      </c>
      <c r="M35" s="748"/>
      <c r="N35" s="748"/>
      <c r="O35" s="748"/>
      <c r="P35" s="748"/>
      <c r="Q35" s="702"/>
      <c r="R35" s="703"/>
      <c r="S35" s="706"/>
      <c r="T35" s="707"/>
      <c r="U35" s="707"/>
      <c r="V35" s="708"/>
      <c r="W35" s="702"/>
      <c r="X35" s="703"/>
      <c r="Y35" s="706"/>
      <c r="Z35" s="707"/>
      <c r="AA35" s="707"/>
      <c r="AB35" s="708"/>
      <c r="AC35" s="702" t="s">
        <v>7</v>
      </c>
      <c r="AD35" s="703"/>
      <c r="AE35" s="706" t="s">
        <v>45</v>
      </c>
      <c r="AF35" s="707"/>
      <c r="AG35" s="707"/>
      <c r="AH35" s="708"/>
      <c r="AI35" s="702" t="s">
        <v>7</v>
      </c>
      <c r="AJ35" s="703"/>
      <c r="AK35" s="706" t="s">
        <v>45</v>
      </c>
      <c r="AL35" s="707"/>
      <c r="AM35" s="707"/>
      <c r="AN35" s="708"/>
      <c r="AO35" s="702" t="s">
        <v>7</v>
      </c>
      <c r="AP35" s="703"/>
      <c r="AQ35" s="706" t="s">
        <v>45</v>
      </c>
      <c r="AR35" s="707"/>
      <c r="AS35" s="707"/>
      <c r="AT35" s="708"/>
      <c r="AU35" s="702" t="s">
        <v>7</v>
      </c>
      <c r="AV35" s="703"/>
      <c r="AW35" s="706" t="s">
        <v>45</v>
      </c>
      <c r="AX35" s="707"/>
      <c r="AY35" s="707"/>
      <c r="AZ35" s="708"/>
      <c r="BA35" s="702" t="s">
        <v>7</v>
      </c>
      <c r="BB35" s="703"/>
      <c r="BC35" s="706" t="s">
        <v>45</v>
      </c>
      <c r="BD35" s="707"/>
      <c r="BE35" s="707"/>
      <c r="BF35" s="708"/>
    </row>
    <row r="36" spans="1:58" ht="26.25" customHeight="1">
      <c r="A36" s="742"/>
      <c r="B36" s="743"/>
      <c r="C36" s="729" t="s">
        <v>281</v>
      </c>
      <c r="D36" s="730"/>
      <c r="E36" s="730"/>
      <c r="F36" s="730"/>
      <c r="G36" s="730"/>
      <c r="H36" s="730"/>
      <c r="I36" s="731"/>
      <c r="J36" s="746"/>
      <c r="K36" s="747"/>
      <c r="L36" s="748"/>
      <c r="M36" s="748"/>
      <c r="N36" s="748"/>
      <c r="O36" s="748"/>
      <c r="P36" s="748"/>
      <c r="Q36" s="704"/>
      <c r="R36" s="705"/>
      <c r="S36" s="709"/>
      <c r="T36" s="710"/>
      <c r="U36" s="710"/>
      <c r="V36" s="711"/>
      <c r="W36" s="704"/>
      <c r="X36" s="705"/>
      <c r="Y36" s="709"/>
      <c r="Z36" s="710"/>
      <c r="AA36" s="710"/>
      <c r="AB36" s="711"/>
      <c r="AC36" s="704"/>
      <c r="AD36" s="705"/>
      <c r="AE36" s="709"/>
      <c r="AF36" s="710"/>
      <c r="AG36" s="710"/>
      <c r="AH36" s="711"/>
      <c r="AI36" s="704"/>
      <c r="AJ36" s="705"/>
      <c r="AK36" s="709"/>
      <c r="AL36" s="710"/>
      <c r="AM36" s="710"/>
      <c r="AN36" s="711"/>
      <c r="AO36" s="704"/>
      <c r="AP36" s="705"/>
      <c r="AQ36" s="709"/>
      <c r="AR36" s="710"/>
      <c r="AS36" s="710"/>
      <c r="AT36" s="711"/>
      <c r="AU36" s="704"/>
      <c r="AV36" s="705"/>
      <c r="AW36" s="709"/>
      <c r="AX36" s="710"/>
      <c r="AY36" s="710"/>
      <c r="AZ36" s="711"/>
      <c r="BA36" s="704"/>
      <c r="BB36" s="705"/>
      <c r="BC36" s="709"/>
      <c r="BD36" s="710"/>
      <c r="BE36" s="710"/>
      <c r="BF36" s="711"/>
    </row>
    <row r="37" spans="1:58" ht="13.5" customHeight="1">
      <c r="A37" s="569">
        <v>24</v>
      </c>
      <c r="B37" s="571"/>
      <c r="C37" s="732"/>
      <c r="D37" s="733"/>
      <c r="E37" s="733"/>
      <c r="F37" s="733"/>
      <c r="G37" s="733"/>
      <c r="H37" s="733"/>
      <c r="I37" s="734"/>
      <c r="J37" s="735"/>
      <c r="K37" s="735"/>
      <c r="L37" s="736"/>
      <c r="M37" s="736"/>
      <c r="N37" s="736"/>
      <c r="O37" s="736"/>
      <c r="P37" s="736"/>
      <c r="Q37" s="749" t="str">
        <f>IF(OR($C37&lt;&gt;"",$C38&lt;&gt;""),$A$28,"")</f>
        <v/>
      </c>
      <c r="R37" s="750"/>
      <c r="S37" s="753" t="str">
        <f>IF(OR($C37&lt;&gt;"",$C38&lt;&gt;""),$A$29,"")</f>
        <v/>
      </c>
      <c r="T37" s="754"/>
      <c r="U37" s="754"/>
      <c r="V37" s="755"/>
      <c r="W37" s="749" t="str">
        <f>IF(OR($C37&lt;&gt;"",$C38&lt;&gt;""),$A$28,"")</f>
        <v/>
      </c>
      <c r="X37" s="750"/>
      <c r="Y37" s="753" t="str">
        <f>IF(OR($C37&lt;&gt;"",$C38&lt;&gt;""),$A$29,"")</f>
        <v/>
      </c>
      <c r="Z37" s="754"/>
      <c r="AA37" s="754"/>
      <c r="AB37" s="755"/>
      <c r="AC37" s="749" t="str">
        <f>IF(OR($C37&lt;&gt;"",$C38&lt;&gt;""),$A$28,"")</f>
        <v/>
      </c>
      <c r="AD37" s="750"/>
      <c r="AE37" s="753" t="str">
        <f>IF(OR($C37&lt;&gt;"",$C38&lt;&gt;""),$A$29,"")</f>
        <v/>
      </c>
      <c r="AF37" s="754"/>
      <c r="AG37" s="754"/>
      <c r="AH37" s="755"/>
      <c r="AI37" s="749" t="str">
        <f>IF(OR($C37&lt;&gt;"",$C38&lt;&gt;""),$A$28,"")</f>
        <v/>
      </c>
      <c r="AJ37" s="750"/>
      <c r="AK37" s="753" t="str">
        <f>IF(OR($C37&lt;&gt;"",$C38&lt;&gt;""),$A$29,"")</f>
        <v/>
      </c>
      <c r="AL37" s="754"/>
      <c r="AM37" s="754"/>
      <c r="AN37" s="755"/>
      <c r="AO37" s="749" t="str">
        <f>IF(OR($C37&lt;&gt;"",$C38&lt;&gt;""),$A$28,"")</f>
        <v/>
      </c>
      <c r="AP37" s="750"/>
      <c r="AQ37" s="753" t="str">
        <f>IF(OR($C37&lt;&gt;"",$C38&lt;&gt;""),$A$29,"")</f>
        <v/>
      </c>
      <c r="AR37" s="754"/>
      <c r="AS37" s="754"/>
      <c r="AT37" s="755"/>
      <c r="AU37" s="749" t="str">
        <f>IF(OR($C37&lt;&gt;"",$C38&lt;&gt;""),$A$28,"")</f>
        <v/>
      </c>
      <c r="AV37" s="750"/>
      <c r="AW37" s="753" t="str">
        <f>IF(OR($C37&lt;&gt;"",$C38&lt;&gt;""),$A$29,"")</f>
        <v/>
      </c>
      <c r="AX37" s="754"/>
      <c r="AY37" s="754"/>
      <c r="AZ37" s="755"/>
      <c r="BA37" s="749" t="str">
        <f>IF(OR($C37&lt;&gt;"",$C38&lt;&gt;""),$A$28,"")</f>
        <v/>
      </c>
      <c r="BB37" s="750"/>
      <c r="BC37" s="753" t="str">
        <f>IF(OR($C37&lt;&gt;"",$C38&lt;&gt;""),$A$29,"")</f>
        <v/>
      </c>
      <c r="BD37" s="754"/>
      <c r="BE37" s="754"/>
      <c r="BF37" s="755"/>
    </row>
    <row r="38" spans="1:58" ht="13.5" customHeight="1">
      <c r="A38" s="722"/>
      <c r="B38" s="718"/>
      <c r="C38" s="737"/>
      <c r="D38" s="738"/>
      <c r="E38" s="738"/>
      <c r="F38" s="738"/>
      <c r="G38" s="738"/>
      <c r="H38" s="738"/>
      <c r="I38" s="739"/>
      <c r="J38" s="735"/>
      <c r="K38" s="735"/>
      <c r="L38" s="736"/>
      <c r="M38" s="736"/>
      <c r="N38" s="736"/>
      <c r="O38" s="736"/>
      <c r="P38" s="736"/>
      <c r="Q38" s="751"/>
      <c r="R38" s="752"/>
      <c r="S38" s="756"/>
      <c r="T38" s="757"/>
      <c r="U38" s="757"/>
      <c r="V38" s="758"/>
      <c r="W38" s="751"/>
      <c r="X38" s="752"/>
      <c r="Y38" s="756"/>
      <c r="Z38" s="757"/>
      <c r="AA38" s="757"/>
      <c r="AB38" s="758"/>
      <c r="AC38" s="751"/>
      <c r="AD38" s="752"/>
      <c r="AE38" s="756"/>
      <c r="AF38" s="757"/>
      <c r="AG38" s="757"/>
      <c r="AH38" s="758"/>
      <c r="AI38" s="751"/>
      <c r="AJ38" s="752"/>
      <c r="AK38" s="756"/>
      <c r="AL38" s="757"/>
      <c r="AM38" s="757"/>
      <c r="AN38" s="758"/>
      <c r="AO38" s="751"/>
      <c r="AP38" s="752"/>
      <c r="AQ38" s="756"/>
      <c r="AR38" s="757"/>
      <c r="AS38" s="757"/>
      <c r="AT38" s="758"/>
      <c r="AU38" s="751"/>
      <c r="AV38" s="752"/>
      <c r="AW38" s="756"/>
      <c r="AX38" s="757"/>
      <c r="AY38" s="757"/>
      <c r="AZ38" s="758"/>
      <c r="BA38" s="751"/>
      <c r="BB38" s="752"/>
      <c r="BC38" s="756"/>
      <c r="BD38" s="757"/>
      <c r="BE38" s="757"/>
      <c r="BF38" s="758"/>
    </row>
    <row r="39" spans="1:58" ht="13.5" customHeight="1">
      <c r="A39" s="569">
        <v>25</v>
      </c>
      <c r="B39" s="571"/>
      <c r="C39" s="732"/>
      <c r="D39" s="733"/>
      <c r="E39" s="733"/>
      <c r="F39" s="733"/>
      <c r="G39" s="733"/>
      <c r="H39" s="733"/>
      <c r="I39" s="734"/>
      <c r="J39" s="735"/>
      <c r="K39" s="735"/>
      <c r="L39" s="736"/>
      <c r="M39" s="736"/>
      <c r="N39" s="736"/>
      <c r="O39" s="736"/>
      <c r="P39" s="736"/>
      <c r="Q39" s="749" t="str">
        <f t="shared" ref="Q39" si="0">IF(OR($C39&lt;&gt;"",$C40&lt;&gt;""),$A$28,"")</f>
        <v/>
      </c>
      <c r="R39" s="750"/>
      <c r="S39" s="753" t="str">
        <f t="shared" ref="S39" si="1">IF(OR($C39&lt;&gt;"",$C40&lt;&gt;""),$A$29,"")</f>
        <v/>
      </c>
      <c r="T39" s="754"/>
      <c r="U39" s="754"/>
      <c r="V39" s="755"/>
      <c r="W39" s="749" t="str">
        <f t="shared" ref="W39" si="2">IF(OR($C39&lt;&gt;"",$C40&lt;&gt;""),$A$28,"")</f>
        <v/>
      </c>
      <c r="X39" s="750"/>
      <c r="Y39" s="753" t="str">
        <f t="shared" ref="Y39" si="3">IF(OR($C39&lt;&gt;"",$C40&lt;&gt;""),$A$29,"")</f>
        <v/>
      </c>
      <c r="Z39" s="754"/>
      <c r="AA39" s="754"/>
      <c r="AB39" s="755"/>
      <c r="AC39" s="749" t="str">
        <f t="shared" ref="AC39" si="4">IF(OR($C39&lt;&gt;"",$C40&lt;&gt;""),$A$28,"")</f>
        <v/>
      </c>
      <c r="AD39" s="750"/>
      <c r="AE39" s="753" t="str">
        <f t="shared" ref="AE39" si="5">IF(OR($C39&lt;&gt;"",$C40&lt;&gt;""),$A$29,"")</f>
        <v/>
      </c>
      <c r="AF39" s="754"/>
      <c r="AG39" s="754"/>
      <c r="AH39" s="755"/>
      <c r="AI39" s="749" t="str">
        <f t="shared" ref="AI39" si="6">IF(OR($C39&lt;&gt;"",$C40&lt;&gt;""),$A$28,"")</f>
        <v/>
      </c>
      <c r="AJ39" s="750"/>
      <c r="AK39" s="753" t="str">
        <f t="shared" ref="AK39" si="7">IF(OR($C39&lt;&gt;"",$C40&lt;&gt;""),$A$29,"")</f>
        <v/>
      </c>
      <c r="AL39" s="754"/>
      <c r="AM39" s="754"/>
      <c r="AN39" s="755"/>
      <c r="AO39" s="749" t="str">
        <f t="shared" ref="AO39" si="8">IF(OR($C39&lt;&gt;"",$C40&lt;&gt;""),$A$28,"")</f>
        <v/>
      </c>
      <c r="AP39" s="750"/>
      <c r="AQ39" s="753" t="str">
        <f t="shared" ref="AQ39" si="9">IF(OR($C39&lt;&gt;"",$C40&lt;&gt;""),$A$29,"")</f>
        <v/>
      </c>
      <c r="AR39" s="754"/>
      <c r="AS39" s="754"/>
      <c r="AT39" s="755"/>
      <c r="AU39" s="749" t="str">
        <f t="shared" ref="AU39" si="10">IF(OR($C39&lt;&gt;"",$C40&lt;&gt;""),$A$28,"")</f>
        <v/>
      </c>
      <c r="AV39" s="750"/>
      <c r="AW39" s="753" t="str">
        <f t="shared" ref="AW39" si="11">IF(OR($C39&lt;&gt;"",$C40&lt;&gt;""),$A$29,"")</f>
        <v/>
      </c>
      <c r="AX39" s="754"/>
      <c r="AY39" s="754"/>
      <c r="AZ39" s="755"/>
      <c r="BA39" s="749" t="str">
        <f t="shared" ref="BA39" si="12">IF(OR($C39&lt;&gt;"",$C40&lt;&gt;""),$A$28,"")</f>
        <v/>
      </c>
      <c r="BB39" s="750"/>
      <c r="BC39" s="753" t="str">
        <f t="shared" ref="BC39" si="13">IF(OR($C39&lt;&gt;"",$C40&lt;&gt;""),$A$29,"")</f>
        <v/>
      </c>
      <c r="BD39" s="754"/>
      <c r="BE39" s="754"/>
      <c r="BF39" s="755"/>
    </row>
    <row r="40" spans="1:58" ht="13.5" customHeight="1">
      <c r="A40" s="722"/>
      <c r="B40" s="718"/>
      <c r="C40" s="737"/>
      <c r="D40" s="738"/>
      <c r="E40" s="738"/>
      <c r="F40" s="738"/>
      <c r="G40" s="738"/>
      <c r="H40" s="738"/>
      <c r="I40" s="739"/>
      <c r="J40" s="735"/>
      <c r="K40" s="735"/>
      <c r="L40" s="736"/>
      <c r="M40" s="736"/>
      <c r="N40" s="736"/>
      <c r="O40" s="736"/>
      <c r="P40" s="736"/>
      <c r="Q40" s="751"/>
      <c r="R40" s="752"/>
      <c r="S40" s="756"/>
      <c r="T40" s="757"/>
      <c r="U40" s="757"/>
      <c r="V40" s="758"/>
      <c r="W40" s="751"/>
      <c r="X40" s="752"/>
      <c r="Y40" s="756"/>
      <c r="Z40" s="757"/>
      <c r="AA40" s="757"/>
      <c r="AB40" s="758"/>
      <c r="AC40" s="751"/>
      <c r="AD40" s="752"/>
      <c r="AE40" s="756"/>
      <c r="AF40" s="757"/>
      <c r="AG40" s="757"/>
      <c r="AH40" s="758"/>
      <c r="AI40" s="751"/>
      <c r="AJ40" s="752"/>
      <c r="AK40" s="756"/>
      <c r="AL40" s="757"/>
      <c r="AM40" s="757"/>
      <c r="AN40" s="758"/>
      <c r="AO40" s="751"/>
      <c r="AP40" s="752"/>
      <c r="AQ40" s="756"/>
      <c r="AR40" s="757"/>
      <c r="AS40" s="757"/>
      <c r="AT40" s="758"/>
      <c r="AU40" s="751"/>
      <c r="AV40" s="752"/>
      <c r="AW40" s="756"/>
      <c r="AX40" s="757"/>
      <c r="AY40" s="757"/>
      <c r="AZ40" s="758"/>
      <c r="BA40" s="751"/>
      <c r="BB40" s="752"/>
      <c r="BC40" s="756"/>
      <c r="BD40" s="757"/>
      <c r="BE40" s="757"/>
      <c r="BF40" s="758"/>
    </row>
    <row r="41" spans="1:58" ht="13.5" customHeight="1">
      <c r="A41" s="569">
        <v>26</v>
      </c>
      <c r="B41" s="571"/>
      <c r="C41" s="732"/>
      <c r="D41" s="733"/>
      <c r="E41" s="733"/>
      <c r="F41" s="733"/>
      <c r="G41" s="733"/>
      <c r="H41" s="733"/>
      <c r="I41" s="734"/>
      <c r="J41" s="735"/>
      <c r="K41" s="735"/>
      <c r="L41" s="736"/>
      <c r="M41" s="736"/>
      <c r="N41" s="736"/>
      <c r="O41" s="736"/>
      <c r="P41" s="736"/>
      <c r="Q41" s="749" t="str">
        <f t="shared" ref="Q41" si="14">IF(OR($C41&lt;&gt;"",$C42&lt;&gt;""),$A$28,"")</f>
        <v/>
      </c>
      <c r="R41" s="750"/>
      <c r="S41" s="753" t="str">
        <f t="shared" ref="S41" si="15">IF(OR($C41&lt;&gt;"",$C42&lt;&gt;""),$A$29,"")</f>
        <v/>
      </c>
      <c r="T41" s="754"/>
      <c r="U41" s="754"/>
      <c r="V41" s="755"/>
      <c r="W41" s="749" t="str">
        <f t="shared" ref="W41" si="16">IF(OR($C41&lt;&gt;"",$C42&lt;&gt;""),$A$28,"")</f>
        <v/>
      </c>
      <c r="X41" s="750"/>
      <c r="Y41" s="753" t="str">
        <f t="shared" ref="Y41" si="17">IF(OR($C41&lt;&gt;"",$C42&lt;&gt;""),$A$29,"")</f>
        <v/>
      </c>
      <c r="Z41" s="754"/>
      <c r="AA41" s="754"/>
      <c r="AB41" s="755"/>
      <c r="AC41" s="749" t="str">
        <f t="shared" ref="AC41" si="18">IF(OR($C41&lt;&gt;"",$C42&lt;&gt;""),$A$28,"")</f>
        <v/>
      </c>
      <c r="AD41" s="750"/>
      <c r="AE41" s="753" t="str">
        <f t="shared" ref="AE41" si="19">IF(OR($C41&lt;&gt;"",$C42&lt;&gt;""),$A$29,"")</f>
        <v/>
      </c>
      <c r="AF41" s="754"/>
      <c r="AG41" s="754"/>
      <c r="AH41" s="755"/>
      <c r="AI41" s="749" t="str">
        <f t="shared" ref="AI41" si="20">IF(OR($C41&lt;&gt;"",$C42&lt;&gt;""),$A$28,"")</f>
        <v/>
      </c>
      <c r="AJ41" s="750"/>
      <c r="AK41" s="753" t="str">
        <f t="shared" ref="AK41" si="21">IF(OR($C41&lt;&gt;"",$C42&lt;&gt;""),$A$29,"")</f>
        <v/>
      </c>
      <c r="AL41" s="754"/>
      <c r="AM41" s="754"/>
      <c r="AN41" s="755"/>
      <c r="AO41" s="749" t="str">
        <f t="shared" ref="AO41" si="22">IF(OR($C41&lt;&gt;"",$C42&lt;&gt;""),$A$28,"")</f>
        <v/>
      </c>
      <c r="AP41" s="750"/>
      <c r="AQ41" s="753" t="str">
        <f t="shared" ref="AQ41" si="23">IF(OR($C41&lt;&gt;"",$C42&lt;&gt;""),$A$29,"")</f>
        <v/>
      </c>
      <c r="AR41" s="754"/>
      <c r="AS41" s="754"/>
      <c r="AT41" s="755"/>
      <c r="AU41" s="749" t="str">
        <f t="shared" ref="AU41" si="24">IF(OR($C41&lt;&gt;"",$C42&lt;&gt;""),$A$28,"")</f>
        <v/>
      </c>
      <c r="AV41" s="750"/>
      <c r="AW41" s="753" t="str">
        <f t="shared" ref="AW41" si="25">IF(OR($C41&lt;&gt;"",$C42&lt;&gt;""),$A$29,"")</f>
        <v/>
      </c>
      <c r="AX41" s="754"/>
      <c r="AY41" s="754"/>
      <c r="AZ41" s="755"/>
      <c r="BA41" s="749" t="str">
        <f t="shared" ref="BA41" si="26">IF(OR($C41&lt;&gt;"",$C42&lt;&gt;""),$A$28,"")</f>
        <v/>
      </c>
      <c r="BB41" s="750"/>
      <c r="BC41" s="753" t="str">
        <f t="shared" ref="BC41" si="27">IF(OR($C41&lt;&gt;"",$C42&lt;&gt;""),$A$29,"")</f>
        <v/>
      </c>
      <c r="BD41" s="754"/>
      <c r="BE41" s="754"/>
      <c r="BF41" s="755"/>
    </row>
    <row r="42" spans="1:58" ht="13.5" customHeight="1">
      <c r="A42" s="722"/>
      <c r="B42" s="718"/>
      <c r="C42" s="737"/>
      <c r="D42" s="738"/>
      <c r="E42" s="738"/>
      <c r="F42" s="738"/>
      <c r="G42" s="738"/>
      <c r="H42" s="738"/>
      <c r="I42" s="739"/>
      <c r="J42" s="735"/>
      <c r="K42" s="735"/>
      <c r="L42" s="736"/>
      <c r="M42" s="736"/>
      <c r="N42" s="736"/>
      <c r="O42" s="736"/>
      <c r="P42" s="736"/>
      <c r="Q42" s="751"/>
      <c r="R42" s="752"/>
      <c r="S42" s="756"/>
      <c r="T42" s="757"/>
      <c r="U42" s="757"/>
      <c r="V42" s="758"/>
      <c r="W42" s="751"/>
      <c r="X42" s="752"/>
      <c r="Y42" s="756"/>
      <c r="Z42" s="757"/>
      <c r="AA42" s="757"/>
      <c r="AB42" s="758"/>
      <c r="AC42" s="751"/>
      <c r="AD42" s="752"/>
      <c r="AE42" s="756"/>
      <c r="AF42" s="757"/>
      <c r="AG42" s="757"/>
      <c r="AH42" s="758"/>
      <c r="AI42" s="751"/>
      <c r="AJ42" s="752"/>
      <c r="AK42" s="756"/>
      <c r="AL42" s="757"/>
      <c r="AM42" s="757"/>
      <c r="AN42" s="758"/>
      <c r="AO42" s="751"/>
      <c r="AP42" s="752"/>
      <c r="AQ42" s="756"/>
      <c r="AR42" s="757"/>
      <c r="AS42" s="757"/>
      <c r="AT42" s="758"/>
      <c r="AU42" s="751"/>
      <c r="AV42" s="752"/>
      <c r="AW42" s="756"/>
      <c r="AX42" s="757"/>
      <c r="AY42" s="757"/>
      <c r="AZ42" s="758"/>
      <c r="BA42" s="751"/>
      <c r="BB42" s="752"/>
      <c r="BC42" s="756"/>
      <c r="BD42" s="757"/>
      <c r="BE42" s="757"/>
      <c r="BF42" s="758"/>
    </row>
    <row r="43" spans="1:58" ht="13.5" customHeight="1">
      <c r="A43" s="569">
        <v>27</v>
      </c>
      <c r="B43" s="571"/>
      <c r="C43" s="732"/>
      <c r="D43" s="733"/>
      <c r="E43" s="733"/>
      <c r="F43" s="733"/>
      <c r="G43" s="733"/>
      <c r="H43" s="733"/>
      <c r="I43" s="734"/>
      <c r="J43" s="735"/>
      <c r="K43" s="735"/>
      <c r="L43" s="736"/>
      <c r="M43" s="736"/>
      <c r="N43" s="736"/>
      <c r="O43" s="736"/>
      <c r="P43" s="736"/>
      <c r="Q43" s="749" t="str">
        <f t="shared" ref="Q43" si="28">IF(OR($C43&lt;&gt;"",$C44&lt;&gt;""),$A$28,"")</f>
        <v/>
      </c>
      <c r="R43" s="750"/>
      <c r="S43" s="753" t="str">
        <f t="shared" ref="S43" si="29">IF(OR($C43&lt;&gt;"",$C44&lt;&gt;""),$A$29,"")</f>
        <v/>
      </c>
      <c r="T43" s="754"/>
      <c r="U43" s="754"/>
      <c r="V43" s="755"/>
      <c r="W43" s="749" t="str">
        <f t="shared" ref="W43" si="30">IF(OR($C43&lt;&gt;"",$C44&lt;&gt;""),$A$28,"")</f>
        <v/>
      </c>
      <c r="X43" s="750"/>
      <c r="Y43" s="753" t="str">
        <f t="shared" ref="Y43" si="31">IF(OR($C43&lt;&gt;"",$C44&lt;&gt;""),$A$29,"")</f>
        <v/>
      </c>
      <c r="Z43" s="754"/>
      <c r="AA43" s="754"/>
      <c r="AB43" s="755"/>
      <c r="AC43" s="749" t="str">
        <f t="shared" ref="AC43" si="32">IF(OR($C43&lt;&gt;"",$C44&lt;&gt;""),$A$28,"")</f>
        <v/>
      </c>
      <c r="AD43" s="750"/>
      <c r="AE43" s="753" t="str">
        <f t="shared" ref="AE43" si="33">IF(OR($C43&lt;&gt;"",$C44&lt;&gt;""),$A$29,"")</f>
        <v/>
      </c>
      <c r="AF43" s="754"/>
      <c r="AG43" s="754"/>
      <c r="AH43" s="755"/>
      <c r="AI43" s="749" t="str">
        <f t="shared" ref="AI43" si="34">IF(OR($C43&lt;&gt;"",$C44&lt;&gt;""),$A$28,"")</f>
        <v/>
      </c>
      <c r="AJ43" s="750"/>
      <c r="AK43" s="753" t="str">
        <f t="shared" ref="AK43" si="35">IF(OR($C43&lt;&gt;"",$C44&lt;&gt;""),$A$29,"")</f>
        <v/>
      </c>
      <c r="AL43" s="754"/>
      <c r="AM43" s="754"/>
      <c r="AN43" s="755"/>
      <c r="AO43" s="749" t="str">
        <f t="shared" ref="AO43" si="36">IF(OR($C43&lt;&gt;"",$C44&lt;&gt;""),$A$28,"")</f>
        <v/>
      </c>
      <c r="AP43" s="750"/>
      <c r="AQ43" s="753" t="str">
        <f t="shared" ref="AQ43" si="37">IF(OR($C43&lt;&gt;"",$C44&lt;&gt;""),$A$29,"")</f>
        <v/>
      </c>
      <c r="AR43" s="754"/>
      <c r="AS43" s="754"/>
      <c r="AT43" s="755"/>
      <c r="AU43" s="749" t="str">
        <f t="shared" ref="AU43" si="38">IF(OR($C43&lt;&gt;"",$C44&lt;&gt;""),$A$28,"")</f>
        <v/>
      </c>
      <c r="AV43" s="750"/>
      <c r="AW43" s="753" t="str">
        <f t="shared" ref="AW43" si="39">IF(OR($C43&lt;&gt;"",$C44&lt;&gt;""),$A$29,"")</f>
        <v/>
      </c>
      <c r="AX43" s="754"/>
      <c r="AY43" s="754"/>
      <c r="AZ43" s="755"/>
      <c r="BA43" s="749" t="str">
        <f t="shared" ref="BA43" si="40">IF(OR($C43&lt;&gt;"",$C44&lt;&gt;""),$A$28,"")</f>
        <v/>
      </c>
      <c r="BB43" s="750"/>
      <c r="BC43" s="753" t="str">
        <f t="shared" ref="BC43" si="41">IF(OR($C43&lt;&gt;"",$C44&lt;&gt;""),$A$29,"")</f>
        <v/>
      </c>
      <c r="BD43" s="754"/>
      <c r="BE43" s="754"/>
      <c r="BF43" s="755"/>
    </row>
    <row r="44" spans="1:58" ht="13.5" customHeight="1">
      <c r="A44" s="722"/>
      <c r="B44" s="718"/>
      <c r="C44" s="737"/>
      <c r="D44" s="738"/>
      <c r="E44" s="738"/>
      <c r="F44" s="738"/>
      <c r="G44" s="738"/>
      <c r="H44" s="738"/>
      <c r="I44" s="739"/>
      <c r="J44" s="735"/>
      <c r="K44" s="735"/>
      <c r="L44" s="736"/>
      <c r="M44" s="736"/>
      <c r="N44" s="736"/>
      <c r="O44" s="736"/>
      <c r="P44" s="736"/>
      <c r="Q44" s="751"/>
      <c r="R44" s="752"/>
      <c r="S44" s="756"/>
      <c r="T44" s="757"/>
      <c r="U44" s="757"/>
      <c r="V44" s="758"/>
      <c r="W44" s="751"/>
      <c r="X44" s="752"/>
      <c r="Y44" s="756"/>
      <c r="Z44" s="757"/>
      <c r="AA44" s="757"/>
      <c r="AB44" s="758"/>
      <c r="AC44" s="751"/>
      <c r="AD44" s="752"/>
      <c r="AE44" s="756"/>
      <c r="AF44" s="757"/>
      <c r="AG44" s="757"/>
      <c r="AH44" s="758"/>
      <c r="AI44" s="751"/>
      <c r="AJ44" s="752"/>
      <c r="AK44" s="756"/>
      <c r="AL44" s="757"/>
      <c r="AM44" s="757"/>
      <c r="AN44" s="758"/>
      <c r="AO44" s="751"/>
      <c r="AP44" s="752"/>
      <c r="AQ44" s="756"/>
      <c r="AR44" s="757"/>
      <c r="AS44" s="757"/>
      <c r="AT44" s="758"/>
      <c r="AU44" s="751"/>
      <c r="AV44" s="752"/>
      <c r="AW44" s="756"/>
      <c r="AX44" s="757"/>
      <c r="AY44" s="757"/>
      <c r="AZ44" s="758"/>
      <c r="BA44" s="751"/>
      <c r="BB44" s="752"/>
      <c r="BC44" s="756"/>
      <c r="BD44" s="757"/>
      <c r="BE44" s="757"/>
      <c r="BF44" s="758"/>
    </row>
    <row r="45" spans="1:58" ht="13.5" customHeight="1">
      <c r="A45" s="569">
        <v>28</v>
      </c>
      <c r="B45" s="571"/>
      <c r="C45" s="732"/>
      <c r="D45" s="733"/>
      <c r="E45" s="733"/>
      <c r="F45" s="733"/>
      <c r="G45" s="733"/>
      <c r="H45" s="733"/>
      <c r="I45" s="734"/>
      <c r="J45" s="735"/>
      <c r="K45" s="735"/>
      <c r="L45" s="736"/>
      <c r="M45" s="736"/>
      <c r="N45" s="736"/>
      <c r="O45" s="736"/>
      <c r="P45" s="736"/>
      <c r="Q45" s="749" t="str">
        <f t="shared" ref="Q45" si="42">IF(OR($C45&lt;&gt;"",$C46&lt;&gt;""),$A$28,"")</f>
        <v/>
      </c>
      <c r="R45" s="750"/>
      <c r="S45" s="753" t="str">
        <f t="shared" ref="S45" si="43">IF(OR($C45&lt;&gt;"",$C46&lt;&gt;""),$A$29,"")</f>
        <v/>
      </c>
      <c r="T45" s="754"/>
      <c r="U45" s="754"/>
      <c r="V45" s="755"/>
      <c r="W45" s="749" t="str">
        <f t="shared" ref="W45" si="44">IF(OR($C45&lt;&gt;"",$C46&lt;&gt;""),$A$28,"")</f>
        <v/>
      </c>
      <c r="X45" s="750"/>
      <c r="Y45" s="753" t="str">
        <f t="shared" ref="Y45" si="45">IF(OR($C45&lt;&gt;"",$C46&lt;&gt;""),$A$29,"")</f>
        <v/>
      </c>
      <c r="Z45" s="754"/>
      <c r="AA45" s="754"/>
      <c r="AB45" s="755"/>
      <c r="AC45" s="749" t="str">
        <f t="shared" ref="AC45" si="46">IF(OR($C45&lt;&gt;"",$C46&lt;&gt;""),$A$28,"")</f>
        <v/>
      </c>
      <c r="AD45" s="750"/>
      <c r="AE45" s="753" t="str">
        <f t="shared" ref="AE45" si="47">IF(OR($C45&lt;&gt;"",$C46&lt;&gt;""),$A$29,"")</f>
        <v/>
      </c>
      <c r="AF45" s="754"/>
      <c r="AG45" s="754"/>
      <c r="AH45" s="755"/>
      <c r="AI45" s="749" t="str">
        <f t="shared" ref="AI45" si="48">IF(OR($C45&lt;&gt;"",$C46&lt;&gt;""),$A$28,"")</f>
        <v/>
      </c>
      <c r="AJ45" s="750"/>
      <c r="AK45" s="753" t="str">
        <f t="shared" ref="AK45" si="49">IF(OR($C45&lt;&gt;"",$C46&lt;&gt;""),$A$29,"")</f>
        <v/>
      </c>
      <c r="AL45" s="754"/>
      <c r="AM45" s="754"/>
      <c r="AN45" s="755"/>
      <c r="AO45" s="749" t="str">
        <f t="shared" ref="AO45" si="50">IF(OR($C45&lt;&gt;"",$C46&lt;&gt;""),$A$28,"")</f>
        <v/>
      </c>
      <c r="AP45" s="750"/>
      <c r="AQ45" s="753" t="str">
        <f t="shared" ref="AQ45" si="51">IF(OR($C45&lt;&gt;"",$C46&lt;&gt;""),$A$29,"")</f>
        <v/>
      </c>
      <c r="AR45" s="754"/>
      <c r="AS45" s="754"/>
      <c r="AT45" s="755"/>
      <c r="AU45" s="749" t="str">
        <f t="shared" ref="AU45" si="52">IF(OR($C45&lt;&gt;"",$C46&lt;&gt;""),$A$28,"")</f>
        <v/>
      </c>
      <c r="AV45" s="750"/>
      <c r="AW45" s="753" t="str">
        <f t="shared" ref="AW45" si="53">IF(OR($C45&lt;&gt;"",$C46&lt;&gt;""),$A$29,"")</f>
        <v/>
      </c>
      <c r="AX45" s="754"/>
      <c r="AY45" s="754"/>
      <c r="AZ45" s="755"/>
      <c r="BA45" s="749" t="str">
        <f t="shared" ref="BA45" si="54">IF(OR($C45&lt;&gt;"",$C46&lt;&gt;""),$A$28,"")</f>
        <v/>
      </c>
      <c r="BB45" s="750"/>
      <c r="BC45" s="753" t="str">
        <f t="shared" ref="BC45" si="55">IF(OR($C45&lt;&gt;"",$C46&lt;&gt;""),$A$29,"")</f>
        <v/>
      </c>
      <c r="BD45" s="754"/>
      <c r="BE45" s="754"/>
      <c r="BF45" s="755"/>
    </row>
    <row r="46" spans="1:58" ht="13.5" customHeight="1">
      <c r="A46" s="722"/>
      <c r="B46" s="718"/>
      <c r="C46" s="737"/>
      <c r="D46" s="738"/>
      <c r="E46" s="738"/>
      <c r="F46" s="738"/>
      <c r="G46" s="738"/>
      <c r="H46" s="738"/>
      <c r="I46" s="739"/>
      <c r="J46" s="735"/>
      <c r="K46" s="735"/>
      <c r="L46" s="736"/>
      <c r="M46" s="736"/>
      <c r="N46" s="736"/>
      <c r="O46" s="736"/>
      <c r="P46" s="736"/>
      <c r="Q46" s="751"/>
      <c r="R46" s="752"/>
      <c r="S46" s="756"/>
      <c r="T46" s="757"/>
      <c r="U46" s="757"/>
      <c r="V46" s="758"/>
      <c r="W46" s="751"/>
      <c r="X46" s="752"/>
      <c r="Y46" s="756"/>
      <c r="Z46" s="757"/>
      <c r="AA46" s="757"/>
      <c r="AB46" s="758"/>
      <c r="AC46" s="751"/>
      <c r="AD46" s="752"/>
      <c r="AE46" s="756"/>
      <c r="AF46" s="757"/>
      <c r="AG46" s="757"/>
      <c r="AH46" s="758"/>
      <c r="AI46" s="751"/>
      <c r="AJ46" s="752"/>
      <c r="AK46" s="756"/>
      <c r="AL46" s="757"/>
      <c r="AM46" s="757"/>
      <c r="AN46" s="758"/>
      <c r="AO46" s="751"/>
      <c r="AP46" s="752"/>
      <c r="AQ46" s="756"/>
      <c r="AR46" s="757"/>
      <c r="AS46" s="757"/>
      <c r="AT46" s="758"/>
      <c r="AU46" s="751"/>
      <c r="AV46" s="752"/>
      <c r="AW46" s="756"/>
      <c r="AX46" s="757"/>
      <c r="AY46" s="757"/>
      <c r="AZ46" s="758"/>
      <c r="BA46" s="751"/>
      <c r="BB46" s="752"/>
      <c r="BC46" s="756"/>
      <c r="BD46" s="757"/>
      <c r="BE46" s="757"/>
      <c r="BF46" s="758"/>
    </row>
    <row r="47" spans="1:58" ht="13.5" customHeight="1">
      <c r="A47" s="569">
        <v>29</v>
      </c>
      <c r="B47" s="571"/>
      <c r="C47" s="732"/>
      <c r="D47" s="733"/>
      <c r="E47" s="733"/>
      <c r="F47" s="733"/>
      <c r="G47" s="733"/>
      <c r="H47" s="733"/>
      <c r="I47" s="734"/>
      <c r="J47" s="735"/>
      <c r="K47" s="735"/>
      <c r="L47" s="736"/>
      <c r="M47" s="736"/>
      <c r="N47" s="736"/>
      <c r="O47" s="736"/>
      <c r="P47" s="736"/>
      <c r="Q47" s="749" t="str">
        <f t="shared" ref="Q47" si="56">IF(OR($C47&lt;&gt;"",$C48&lt;&gt;""),$A$28,"")</f>
        <v/>
      </c>
      <c r="R47" s="750"/>
      <c r="S47" s="753" t="str">
        <f t="shared" ref="S47" si="57">IF(OR($C47&lt;&gt;"",$C48&lt;&gt;""),$A$29,"")</f>
        <v/>
      </c>
      <c r="T47" s="754"/>
      <c r="U47" s="754"/>
      <c r="V47" s="755"/>
      <c r="W47" s="749" t="str">
        <f t="shared" ref="W47" si="58">IF(OR($C47&lt;&gt;"",$C48&lt;&gt;""),$A$28,"")</f>
        <v/>
      </c>
      <c r="X47" s="750"/>
      <c r="Y47" s="753" t="str">
        <f t="shared" ref="Y47" si="59">IF(OR($C47&lt;&gt;"",$C48&lt;&gt;""),$A$29,"")</f>
        <v/>
      </c>
      <c r="Z47" s="754"/>
      <c r="AA47" s="754"/>
      <c r="AB47" s="755"/>
      <c r="AC47" s="749" t="str">
        <f t="shared" ref="AC47" si="60">IF(OR($C47&lt;&gt;"",$C48&lt;&gt;""),$A$28,"")</f>
        <v/>
      </c>
      <c r="AD47" s="750"/>
      <c r="AE47" s="753" t="str">
        <f t="shared" ref="AE47" si="61">IF(OR($C47&lt;&gt;"",$C48&lt;&gt;""),$A$29,"")</f>
        <v/>
      </c>
      <c r="AF47" s="754"/>
      <c r="AG47" s="754"/>
      <c r="AH47" s="755"/>
      <c r="AI47" s="749" t="str">
        <f t="shared" ref="AI47" si="62">IF(OR($C47&lt;&gt;"",$C48&lt;&gt;""),$A$28,"")</f>
        <v/>
      </c>
      <c r="AJ47" s="750"/>
      <c r="AK47" s="753" t="str">
        <f t="shared" ref="AK47" si="63">IF(OR($C47&lt;&gt;"",$C48&lt;&gt;""),$A$29,"")</f>
        <v/>
      </c>
      <c r="AL47" s="754"/>
      <c r="AM47" s="754"/>
      <c r="AN47" s="755"/>
      <c r="AO47" s="749" t="str">
        <f t="shared" ref="AO47" si="64">IF(OR($C47&lt;&gt;"",$C48&lt;&gt;""),$A$28,"")</f>
        <v/>
      </c>
      <c r="AP47" s="750"/>
      <c r="AQ47" s="753" t="str">
        <f t="shared" ref="AQ47" si="65">IF(OR($C47&lt;&gt;"",$C48&lt;&gt;""),$A$29,"")</f>
        <v/>
      </c>
      <c r="AR47" s="754"/>
      <c r="AS47" s="754"/>
      <c r="AT47" s="755"/>
      <c r="AU47" s="749" t="str">
        <f t="shared" ref="AU47" si="66">IF(OR($C47&lt;&gt;"",$C48&lt;&gt;""),$A$28,"")</f>
        <v/>
      </c>
      <c r="AV47" s="750"/>
      <c r="AW47" s="753" t="str">
        <f t="shared" ref="AW47" si="67">IF(OR($C47&lt;&gt;"",$C48&lt;&gt;""),$A$29,"")</f>
        <v/>
      </c>
      <c r="AX47" s="754"/>
      <c r="AY47" s="754"/>
      <c r="AZ47" s="755"/>
      <c r="BA47" s="749" t="str">
        <f t="shared" ref="BA47" si="68">IF(OR($C47&lt;&gt;"",$C48&lt;&gt;""),$A$28,"")</f>
        <v/>
      </c>
      <c r="BB47" s="750"/>
      <c r="BC47" s="753" t="str">
        <f t="shared" ref="BC47" si="69">IF(OR($C47&lt;&gt;"",$C48&lt;&gt;""),$A$29,"")</f>
        <v/>
      </c>
      <c r="BD47" s="754"/>
      <c r="BE47" s="754"/>
      <c r="BF47" s="755"/>
    </row>
    <row r="48" spans="1:58" ht="13.5" customHeight="1">
      <c r="A48" s="722"/>
      <c r="B48" s="718"/>
      <c r="C48" s="737"/>
      <c r="D48" s="738"/>
      <c r="E48" s="738"/>
      <c r="F48" s="738"/>
      <c r="G48" s="738"/>
      <c r="H48" s="738"/>
      <c r="I48" s="739"/>
      <c r="J48" s="735"/>
      <c r="K48" s="735"/>
      <c r="L48" s="736"/>
      <c r="M48" s="736"/>
      <c r="N48" s="736"/>
      <c r="O48" s="736"/>
      <c r="P48" s="736"/>
      <c r="Q48" s="751"/>
      <c r="R48" s="752"/>
      <c r="S48" s="756"/>
      <c r="T48" s="757"/>
      <c r="U48" s="757"/>
      <c r="V48" s="758"/>
      <c r="W48" s="751"/>
      <c r="X48" s="752"/>
      <c r="Y48" s="756"/>
      <c r="Z48" s="757"/>
      <c r="AA48" s="757"/>
      <c r="AB48" s="758"/>
      <c r="AC48" s="751"/>
      <c r="AD48" s="752"/>
      <c r="AE48" s="756"/>
      <c r="AF48" s="757"/>
      <c r="AG48" s="757"/>
      <c r="AH48" s="758"/>
      <c r="AI48" s="751"/>
      <c r="AJ48" s="752"/>
      <c r="AK48" s="756"/>
      <c r="AL48" s="757"/>
      <c r="AM48" s="757"/>
      <c r="AN48" s="758"/>
      <c r="AO48" s="751"/>
      <c r="AP48" s="752"/>
      <c r="AQ48" s="756"/>
      <c r="AR48" s="757"/>
      <c r="AS48" s="757"/>
      <c r="AT48" s="758"/>
      <c r="AU48" s="751"/>
      <c r="AV48" s="752"/>
      <c r="AW48" s="756"/>
      <c r="AX48" s="757"/>
      <c r="AY48" s="757"/>
      <c r="AZ48" s="758"/>
      <c r="BA48" s="751"/>
      <c r="BB48" s="752"/>
      <c r="BC48" s="756"/>
      <c r="BD48" s="757"/>
      <c r="BE48" s="757"/>
      <c r="BF48" s="758"/>
    </row>
    <row r="49" spans="1:58" ht="13.5" customHeight="1">
      <c r="A49" s="569">
        <v>30</v>
      </c>
      <c r="B49" s="571"/>
      <c r="C49" s="732"/>
      <c r="D49" s="733"/>
      <c r="E49" s="733"/>
      <c r="F49" s="733"/>
      <c r="G49" s="733"/>
      <c r="H49" s="733"/>
      <c r="I49" s="734"/>
      <c r="J49" s="735"/>
      <c r="K49" s="735"/>
      <c r="L49" s="736"/>
      <c r="M49" s="736"/>
      <c r="N49" s="736"/>
      <c r="O49" s="736"/>
      <c r="P49" s="736"/>
      <c r="Q49" s="749" t="str">
        <f t="shared" ref="Q49" si="70">IF(OR($C49&lt;&gt;"",$C50&lt;&gt;""),$A$28,"")</f>
        <v/>
      </c>
      <c r="R49" s="750"/>
      <c r="S49" s="753" t="str">
        <f t="shared" ref="S49" si="71">IF(OR($C49&lt;&gt;"",$C50&lt;&gt;""),$A$29,"")</f>
        <v/>
      </c>
      <c r="T49" s="754"/>
      <c r="U49" s="754"/>
      <c r="V49" s="755"/>
      <c r="W49" s="749" t="str">
        <f t="shared" ref="W49" si="72">IF(OR($C49&lt;&gt;"",$C50&lt;&gt;""),$A$28,"")</f>
        <v/>
      </c>
      <c r="X49" s="750"/>
      <c r="Y49" s="753" t="str">
        <f t="shared" ref="Y49" si="73">IF(OR($C49&lt;&gt;"",$C50&lt;&gt;""),$A$29,"")</f>
        <v/>
      </c>
      <c r="Z49" s="754"/>
      <c r="AA49" s="754"/>
      <c r="AB49" s="755"/>
      <c r="AC49" s="749" t="str">
        <f t="shared" ref="AC49" si="74">IF(OR($C49&lt;&gt;"",$C50&lt;&gt;""),$A$28,"")</f>
        <v/>
      </c>
      <c r="AD49" s="750"/>
      <c r="AE49" s="753" t="str">
        <f t="shared" ref="AE49" si="75">IF(OR($C49&lt;&gt;"",$C50&lt;&gt;""),$A$29,"")</f>
        <v/>
      </c>
      <c r="AF49" s="754"/>
      <c r="AG49" s="754"/>
      <c r="AH49" s="755"/>
      <c r="AI49" s="749" t="str">
        <f t="shared" ref="AI49" si="76">IF(OR($C49&lt;&gt;"",$C50&lt;&gt;""),$A$28,"")</f>
        <v/>
      </c>
      <c r="AJ49" s="750"/>
      <c r="AK49" s="753" t="str">
        <f t="shared" ref="AK49" si="77">IF(OR($C49&lt;&gt;"",$C50&lt;&gt;""),$A$29,"")</f>
        <v/>
      </c>
      <c r="AL49" s="754"/>
      <c r="AM49" s="754"/>
      <c r="AN49" s="755"/>
      <c r="AO49" s="749" t="str">
        <f t="shared" ref="AO49" si="78">IF(OR($C49&lt;&gt;"",$C50&lt;&gt;""),$A$28,"")</f>
        <v/>
      </c>
      <c r="AP49" s="750"/>
      <c r="AQ49" s="753" t="str">
        <f t="shared" ref="AQ49" si="79">IF(OR($C49&lt;&gt;"",$C50&lt;&gt;""),$A$29,"")</f>
        <v/>
      </c>
      <c r="AR49" s="754"/>
      <c r="AS49" s="754"/>
      <c r="AT49" s="755"/>
      <c r="AU49" s="749" t="str">
        <f t="shared" ref="AU49" si="80">IF(OR($C49&lt;&gt;"",$C50&lt;&gt;""),$A$28,"")</f>
        <v/>
      </c>
      <c r="AV49" s="750"/>
      <c r="AW49" s="753" t="str">
        <f t="shared" ref="AW49" si="81">IF(OR($C49&lt;&gt;"",$C50&lt;&gt;""),$A$29,"")</f>
        <v/>
      </c>
      <c r="AX49" s="754"/>
      <c r="AY49" s="754"/>
      <c r="AZ49" s="755"/>
      <c r="BA49" s="749" t="str">
        <f t="shared" ref="BA49" si="82">IF(OR($C49&lt;&gt;"",$C50&lt;&gt;""),$A$28,"")</f>
        <v/>
      </c>
      <c r="BB49" s="750"/>
      <c r="BC49" s="753" t="str">
        <f t="shared" ref="BC49" si="83">IF(OR($C49&lt;&gt;"",$C50&lt;&gt;""),$A$29,"")</f>
        <v/>
      </c>
      <c r="BD49" s="754"/>
      <c r="BE49" s="754"/>
      <c r="BF49" s="755"/>
    </row>
    <row r="50" spans="1:58" ht="13.5" customHeight="1">
      <c r="A50" s="722"/>
      <c r="B50" s="718"/>
      <c r="C50" s="759"/>
      <c r="D50" s="760"/>
      <c r="E50" s="760"/>
      <c r="F50" s="760"/>
      <c r="G50" s="760"/>
      <c r="H50" s="760"/>
      <c r="I50" s="761"/>
      <c r="J50" s="735"/>
      <c r="K50" s="735"/>
      <c r="L50" s="736"/>
      <c r="M50" s="736"/>
      <c r="N50" s="736"/>
      <c r="O50" s="736"/>
      <c r="P50" s="736"/>
      <c r="Q50" s="751"/>
      <c r="R50" s="752"/>
      <c r="S50" s="756"/>
      <c r="T50" s="757"/>
      <c r="U50" s="757"/>
      <c r="V50" s="758"/>
      <c r="W50" s="751"/>
      <c r="X50" s="752"/>
      <c r="Y50" s="756"/>
      <c r="Z50" s="757"/>
      <c r="AA50" s="757"/>
      <c r="AB50" s="758"/>
      <c r="AC50" s="751"/>
      <c r="AD50" s="752"/>
      <c r="AE50" s="756"/>
      <c r="AF50" s="757"/>
      <c r="AG50" s="757"/>
      <c r="AH50" s="758"/>
      <c r="AI50" s="751"/>
      <c r="AJ50" s="752"/>
      <c r="AK50" s="756"/>
      <c r="AL50" s="757"/>
      <c r="AM50" s="757"/>
      <c r="AN50" s="758"/>
      <c r="AO50" s="751"/>
      <c r="AP50" s="752"/>
      <c r="AQ50" s="756"/>
      <c r="AR50" s="757"/>
      <c r="AS50" s="757"/>
      <c r="AT50" s="758"/>
      <c r="AU50" s="751"/>
      <c r="AV50" s="752"/>
      <c r="AW50" s="756"/>
      <c r="AX50" s="757"/>
      <c r="AY50" s="757"/>
      <c r="AZ50" s="758"/>
      <c r="BA50" s="751"/>
      <c r="BB50" s="752"/>
      <c r="BC50" s="756"/>
      <c r="BD50" s="757"/>
      <c r="BE50" s="757"/>
      <c r="BF50" s="758"/>
    </row>
    <row r="51" spans="1:58" ht="13.5" customHeight="1">
      <c r="A51" s="569">
        <v>31</v>
      </c>
      <c r="B51" s="571"/>
      <c r="C51" s="732"/>
      <c r="D51" s="733"/>
      <c r="E51" s="733"/>
      <c r="F51" s="733"/>
      <c r="G51" s="733"/>
      <c r="H51" s="733"/>
      <c r="I51" s="734"/>
      <c r="J51" s="735"/>
      <c r="K51" s="735"/>
      <c r="L51" s="736"/>
      <c r="M51" s="736"/>
      <c r="N51" s="736"/>
      <c r="O51" s="736"/>
      <c r="P51" s="736"/>
      <c r="Q51" s="749" t="str">
        <f t="shared" ref="Q51" si="84">IF(OR($C51&lt;&gt;"",$C52&lt;&gt;""),$A$28,"")</f>
        <v/>
      </c>
      <c r="R51" s="750"/>
      <c r="S51" s="753" t="str">
        <f t="shared" ref="S51" si="85">IF(OR($C51&lt;&gt;"",$C52&lt;&gt;""),$A$29,"")</f>
        <v/>
      </c>
      <c r="T51" s="754"/>
      <c r="U51" s="754"/>
      <c r="V51" s="755"/>
      <c r="W51" s="749" t="str">
        <f t="shared" ref="W51" si="86">IF(OR($C51&lt;&gt;"",$C52&lt;&gt;""),$A$28,"")</f>
        <v/>
      </c>
      <c r="X51" s="750"/>
      <c r="Y51" s="753" t="str">
        <f t="shared" ref="Y51" si="87">IF(OR($C51&lt;&gt;"",$C52&lt;&gt;""),$A$29,"")</f>
        <v/>
      </c>
      <c r="Z51" s="754"/>
      <c r="AA51" s="754"/>
      <c r="AB51" s="755"/>
      <c r="AC51" s="749" t="str">
        <f t="shared" ref="AC51" si="88">IF(OR($C51&lt;&gt;"",$C52&lt;&gt;""),$A$28,"")</f>
        <v/>
      </c>
      <c r="AD51" s="750"/>
      <c r="AE51" s="753" t="str">
        <f t="shared" ref="AE51" si="89">IF(OR($C51&lt;&gt;"",$C52&lt;&gt;""),$A$29,"")</f>
        <v/>
      </c>
      <c r="AF51" s="754"/>
      <c r="AG51" s="754"/>
      <c r="AH51" s="755"/>
      <c r="AI51" s="749" t="str">
        <f t="shared" ref="AI51" si="90">IF(OR($C51&lt;&gt;"",$C52&lt;&gt;""),$A$28,"")</f>
        <v/>
      </c>
      <c r="AJ51" s="750"/>
      <c r="AK51" s="753" t="str">
        <f t="shared" ref="AK51" si="91">IF(OR($C51&lt;&gt;"",$C52&lt;&gt;""),$A$29,"")</f>
        <v/>
      </c>
      <c r="AL51" s="754"/>
      <c r="AM51" s="754"/>
      <c r="AN51" s="755"/>
      <c r="AO51" s="749" t="str">
        <f t="shared" ref="AO51" si="92">IF(OR($C51&lt;&gt;"",$C52&lt;&gt;""),$A$28,"")</f>
        <v/>
      </c>
      <c r="AP51" s="750"/>
      <c r="AQ51" s="753" t="str">
        <f t="shared" ref="AQ51" si="93">IF(OR($C51&lt;&gt;"",$C52&lt;&gt;""),$A$29,"")</f>
        <v/>
      </c>
      <c r="AR51" s="754"/>
      <c r="AS51" s="754"/>
      <c r="AT51" s="755"/>
      <c r="AU51" s="749" t="str">
        <f t="shared" ref="AU51" si="94">IF(OR($C51&lt;&gt;"",$C52&lt;&gt;""),$A$28,"")</f>
        <v/>
      </c>
      <c r="AV51" s="750"/>
      <c r="AW51" s="753" t="str">
        <f t="shared" ref="AW51" si="95">IF(OR($C51&lt;&gt;"",$C52&lt;&gt;""),$A$29,"")</f>
        <v/>
      </c>
      <c r="AX51" s="754"/>
      <c r="AY51" s="754"/>
      <c r="AZ51" s="755"/>
      <c r="BA51" s="749" t="str">
        <f t="shared" ref="BA51" si="96">IF(OR($C51&lt;&gt;"",$C52&lt;&gt;""),$A$28,"")</f>
        <v/>
      </c>
      <c r="BB51" s="750"/>
      <c r="BC51" s="753" t="str">
        <f t="shared" ref="BC51" si="97">IF(OR($C51&lt;&gt;"",$C52&lt;&gt;""),$A$29,"")</f>
        <v/>
      </c>
      <c r="BD51" s="754"/>
      <c r="BE51" s="754"/>
      <c r="BF51" s="755"/>
    </row>
    <row r="52" spans="1:58" ht="13.5" customHeight="1">
      <c r="A52" s="722"/>
      <c r="B52" s="718"/>
      <c r="C52" s="737"/>
      <c r="D52" s="738"/>
      <c r="E52" s="738"/>
      <c r="F52" s="738"/>
      <c r="G52" s="738"/>
      <c r="H52" s="738"/>
      <c r="I52" s="739"/>
      <c r="J52" s="735"/>
      <c r="K52" s="735"/>
      <c r="L52" s="736"/>
      <c r="M52" s="736"/>
      <c r="N52" s="736"/>
      <c r="O52" s="736"/>
      <c r="P52" s="736"/>
      <c r="Q52" s="751"/>
      <c r="R52" s="752"/>
      <c r="S52" s="756"/>
      <c r="T52" s="757"/>
      <c r="U52" s="757"/>
      <c r="V52" s="758"/>
      <c r="W52" s="751"/>
      <c r="X52" s="752"/>
      <c r="Y52" s="756"/>
      <c r="Z52" s="757"/>
      <c r="AA52" s="757"/>
      <c r="AB52" s="758"/>
      <c r="AC52" s="751"/>
      <c r="AD52" s="752"/>
      <c r="AE52" s="756"/>
      <c r="AF52" s="757"/>
      <c r="AG52" s="757"/>
      <c r="AH52" s="758"/>
      <c r="AI52" s="751"/>
      <c r="AJ52" s="752"/>
      <c r="AK52" s="756"/>
      <c r="AL52" s="757"/>
      <c r="AM52" s="757"/>
      <c r="AN52" s="758"/>
      <c r="AO52" s="751"/>
      <c r="AP52" s="752"/>
      <c r="AQ52" s="756"/>
      <c r="AR52" s="757"/>
      <c r="AS52" s="757"/>
      <c r="AT52" s="758"/>
      <c r="AU52" s="751"/>
      <c r="AV52" s="752"/>
      <c r="AW52" s="756"/>
      <c r="AX52" s="757"/>
      <c r="AY52" s="757"/>
      <c r="AZ52" s="758"/>
      <c r="BA52" s="751"/>
      <c r="BB52" s="752"/>
      <c r="BC52" s="756"/>
      <c r="BD52" s="757"/>
      <c r="BE52" s="757"/>
      <c r="BF52" s="758"/>
    </row>
    <row r="53" spans="1:58" ht="13.5" customHeight="1">
      <c r="A53" s="569">
        <v>32</v>
      </c>
      <c r="B53" s="571"/>
      <c r="C53" s="732"/>
      <c r="D53" s="733"/>
      <c r="E53" s="733"/>
      <c r="F53" s="733"/>
      <c r="G53" s="733"/>
      <c r="H53" s="733"/>
      <c r="I53" s="734"/>
      <c r="J53" s="735"/>
      <c r="K53" s="735"/>
      <c r="L53" s="736"/>
      <c r="M53" s="736"/>
      <c r="N53" s="736"/>
      <c r="O53" s="736"/>
      <c r="P53" s="736"/>
      <c r="Q53" s="749" t="str">
        <f t="shared" ref="Q53" si="98">IF(OR($C53&lt;&gt;"",$C54&lt;&gt;""),$A$28,"")</f>
        <v/>
      </c>
      <c r="R53" s="750"/>
      <c r="S53" s="753" t="str">
        <f t="shared" ref="S53" si="99">IF(OR($C53&lt;&gt;"",$C54&lt;&gt;""),$A$29,"")</f>
        <v/>
      </c>
      <c r="T53" s="754"/>
      <c r="U53" s="754"/>
      <c r="V53" s="755"/>
      <c r="W53" s="749" t="str">
        <f t="shared" ref="W53" si="100">IF(OR($C53&lt;&gt;"",$C54&lt;&gt;""),$A$28,"")</f>
        <v/>
      </c>
      <c r="X53" s="750"/>
      <c r="Y53" s="753" t="str">
        <f t="shared" ref="Y53" si="101">IF(OR($C53&lt;&gt;"",$C54&lt;&gt;""),$A$29,"")</f>
        <v/>
      </c>
      <c r="Z53" s="754"/>
      <c r="AA53" s="754"/>
      <c r="AB53" s="755"/>
      <c r="AC53" s="749" t="str">
        <f t="shared" ref="AC53" si="102">IF(OR($C53&lt;&gt;"",$C54&lt;&gt;""),$A$28,"")</f>
        <v/>
      </c>
      <c r="AD53" s="750"/>
      <c r="AE53" s="753" t="str">
        <f t="shared" ref="AE53" si="103">IF(OR($C53&lt;&gt;"",$C54&lt;&gt;""),$A$29,"")</f>
        <v/>
      </c>
      <c r="AF53" s="754"/>
      <c r="AG53" s="754"/>
      <c r="AH53" s="755"/>
      <c r="AI53" s="749" t="str">
        <f t="shared" ref="AI53" si="104">IF(OR($C53&lt;&gt;"",$C54&lt;&gt;""),$A$28,"")</f>
        <v/>
      </c>
      <c r="AJ53" s="750"/>
      <c r="AK53" s="753" t="str">
        <f t="shared" ref="AK53" si="105">IF(OR($C53&lt;&gt;"",$C54&lt;&gt;""),$A$29,"")</f>
        <v/>
      </c>
      <c r="AL53" s="754"/>
      <c r="AM53" s="754"/>
      <c r="AN53" s="755"/>
      <c r="AO53" s="749" t="str">
        <f t="shared" ref="AO53" si="106">IF(OR($C53&lt;&gt;"",$C54&lt;&gt;""),$A$28,"")</f>
        <v/>
      </c>
      <c r="AP53" s="750"/>
      <c r="AQ53" s="753" t="str">
        <f t="shared" ref="AQ53" si="107">IF(OR($C53&lt;&gt;"",$C54&lt;&gt;""),$A$29,"")</f>
        <v/>
      </c>
      <c r="AR53" s="754"/>
      <c r="AS53" s="754"/>
      <c r="AT53" s="755"/>
      <c r="AU53" s="749" t="str">
        <f t="shared" ref="AU53" si="108">IF(OR($C53&lt;&gt;"",$C54&lt;&gt;""),$A$28,"")</f>
        <v/>
      </c>
      <c r="AV53" s="750"/>
      <c r="AW53" s="753" t="str">
        <f t="shared" ref="AW53" si="109">IF(OR($C53&lt;&gt;"",$C54&lt;&gt;""),$A$29,"")</f>
        <v/>
      </c>
      <c r="AX53" s="754"/>
      <c r="AY53" s="754"/>
      <c r="AZ53" s="755"/>
      <c r="BA53" s="749" t="str">
        <f t="shared" ref="BA53" si="110">IF(OR($C53&lt;&gt;"",$C54&lt;&gt;""),$A$28,"")</f>
        <v/>
      </c>
      <c r="BB53" s="750"/>
      <c r="BC53" s="753" t="str">
        <f t="shared" ref="BC53" si="111">IF(OR($C53&lt;&gt;"",$C54&lt;&gt;""),$A$29,"")</f>
        <v/>
      </c>
      <c r="BD53" s="754"/>
      <c r="BE53" s="754"/>
      <c r="BF53" s="755"/>
    </row>
    <row r="54" spans="1:58" ht="13.5" customHeight="1">
      <c r="A54" s="722"/>
      <c r="B54" s="718"/>
      <c r="C54" s="737"/>
      <c r="D54" s="738"/>
      <c r="E54" s="738"/>
      <c r="F54" s="738"/>
      <c r="G54" s="738"/>
      <c r="H54" s="738"/>
      <c r="I54" s="739"/>
      <c r="J54" s="735"/>
      <c r="K54" s="735"/>
      <c r="L54" s="736"/>
      <c r="M54" s="736"/>
      <c r="N54" s="736"/>
      <c r="O54" s="736"/>
      <c r="P54" s="736"/>
      <c r="Q54" s="751"/>
      <c r="R54" s="752"/>
      <c r="S54" s="756"/>
      <c r="T54" s="757"/>
      <c r="U54" s="757"/>
      <c r="V54" s="758"/>
      <c r="W54" s="751"/>
      <c r="X54" s="752"/>
      <c r="Y54" s="756"/>
      <c r="Z54" s="757"/>
      <c r="AA54" s="757"/>
      <c r="AB54" s="758"/>
      <c r="AC54" s="751"/>
      <c r="AD54" s="752"/>
      <c r="AE54" s="756"/>
      <c r="AF54" s="757"/>
      <c r="AG54" s="757"/>
      <c r="AH54" s="758"/>
      <c r="AI54" s="751"/>
      <c r="AJ54" s="752"/>
      <c r="AK54" s="756"/>
      <c r="AL54" s="757"/>
      <c r="AM54" s="757"/>
      <c r="AN54" s="758"/>
      <c r="AO54" s="751"/>
      <c r="AP54" s="752"/>
      <c r="AQ54" s="756"/>
      <c r="AR54" s="757"/>
      <c r="AS54" s="757"/>
      <c r="AT54" s="758"/>
      <c r="AU54" s="751"/>
      <c r="AV54" s="752"/>
      <c r="AW54" s="756"/>
      <c r="AX54" s="757"/>
      <c r="AY54" s="757"/>
      <c r="AZ54" s="758"/>
      <c r="BA54" s="751"/>
      <c r="BB54" s="752"/>
      <c r="BC54" s="756"/>
      <c r="BD54" s="757"/>
      <c r="BE54" s="757"/>
      <c r="BF54" s="758"/>
    </row>
    <row r="55" spans="1:58" ht="13.5" customHeight="1">
      <c r="A55" s="569">
        <v>33</v>
      </c>
      <c r="B55" s="571"/>
      <c r="C55" s="732"/>
      <c r="D55" s="733"/>
      <c r="E55" s="733"/>
      <c r="F55" s="733"/>
      <c r="G55" s="733"/>
      <c r="H55" s="733"/>
      <c r="I55" s="734"/>
      <c r="J55" s="735"/>
      <c r="K55" s="735"/>
      <c r="L55" s="736"/>
      <c r="M55" s="736"/>
      <c r="N55" s="736"/>
      <c r="O55" s="736"/>
      <c r="P55" s="736"/>
      <c r="Q55" s="749" t="str">
        <f t="shared" ref="Q55" si="112">IF(OR($C55&lt;&gt;"",$C56&lt;&gt;""),$A$28,"")</f>
        <v/>
      </c>
      <c r="R55" s="750"/>
      <c r="S55" s="753" t="str">
        <f t="shared" ref="S55" si="113">IF(OR($C55&lt;&gt;"",$C56&lt;&gt;""),$A$29,"")</f>
        <v/>
      </c>
      <c r="T55" s="754"/>
      <c r="U55" s="754"/>
      <c r="V55" s="755"/>
      <c r="W55" s="749" t="str">
        <f t="shared" ref="W55" si="114">IF(OR($C55&lt;&gt;"",$C56&lt;&gt;""),$A$28,"")</f>
        <v/>
      </c>
      <c r="X55" s="750"/>
      <c r="Y55" s="753" t="str">
        <f t="shared" ref="Y55" si="115">IF(OR($C55&lt;&gt;"",$C56&lt;&gt;""),$A$29,"")</f>
        <v/>
      </c>
      <c r="Z55" s="754"/>
      <c r="AA55" s="754"/>
      <c r="AB55" s="755"/>
      <c r="AC55" s="749" t="str">
        <f t="shared" ref="AC55" si="116">IF(OR($C55&lt;&gt;"",$C56&lt;&gt;""),$A$28,"")</f>
        <v/>
      </c>
      <c r="AD55" s="750"/>
      <c r="AE55" s="753" t="str">
        <f t="shared" ref="AE55" si="117">IF(OR($C55&lt;&gt;"",$C56&lt;&gt;""),$A$29,"")</f>
        <v/>
      </c>
      <c r="AF55" s="754"/>
      <c r="AG55" s="754"/>
      <c r="AH55" s="755"/>
      <c r="AI55" s="749" t="str">
        <f t="shared" ref="AI55" si="118">IF(OR($C55&lt;&gt;"",$C56&lt;&gt;""),$A$28,"")</f>
        <v/>
      </c>
      <c r="AJ55" s="750"/>
      <c r="AK55" s="753" t="str">
        <f t="shared" ref="AK55" si="119">IF(OR($C55&lt;&gt;"",$C56&lt;&gt;""),$A$29,"")</f>
        <v/>
      </c>
      <c r="AL55" s="754"/>
      <c r="AM55" s="754"/>
      <c r="AN55" s="755"/>
      <c r="AO55" s="749" t="str">
        <f t="shared" ref="AO55" si="120">IF(OR($C55&lt;&gt;"",$C56&lt;&gt;""),$A$28,"")</f>
        <v/>
      </c>
      <c r="AP55" s="750"/>
      <c r="AQ55" s="753" t="str">
        <f t="shared" ref="AQ55" si="121">IF(OR($C55&lt;&gt;"",$C56&lt;&gt;""),$A$29,"")</f>
        <v/>
      </c>
      <c r="AR55" s="754"/>
      <c r="AS55" s="754"/>
      <c r="AT55" s="755"/>
      <c r="AU55" s="749" t="str">
        <f t="shared" ref="AU55" si="122">IF(OR($C55&lt;&gt;"",$C56&lt;&gt;""),$A$28,"")</f>
        <v/>
      </c>
      <c r="AV55" s="750"/>
      <c r="AW55" s="753" t="str">
        <f t="shared" ref="AW55" si="123">IF(OR($C55&lt;&gt;"",$C56&lt;&gt;""),$A$29,"")</f>
        <v/>
      </c>
      <c r="AX55" s="754"/>
      <c r="AY55" s="754"/>
      <c r="AZ55" s="755"/>
      <c r="BA55" s="749" t="str">
        <f t="shared" ref="BA55" si="124">IF(OR($C55&lt;&gt;"",$C56&lt;&gt;""),$A$28,"")</f>
        <v/>
      </c>
      <c r="BB55" s="750"/>
      <c r="BC55" s="753" t="str">
        <f t="shared" ref="BC55" si="125">IF(OR($C55&lt;&gt;"",$C56&lt;&gt;""),$A$29,"")</f>
        <v/>
      </c>
      <c r="BD55" s="754"/>
      <c r="BE55" s="754"/>
      <c r="BF55" s="755"/>
    </row>
    <row r="56" spans="1:58" ht="13.5" customHeight="1">
      <c r="A56" s="722"/>
      <c r="B56" s="718"/>
      <c r="C56" s="737"/>
      <c r="D56" s="738"/>
      <c r="E56" s="738"/>
      <c r="F56" s="738"/>
      <c r="G56" s="738"/>
      <c r="H56" s="738"/>
      <c r="I56" s="739"/>
      <c r="J56" s="735"/>
      <c r="K56" s="735"/>
      <c r="L56" s="736"/>
      <c r="M56" s="736"/>
      <c r="N56" s="736"/>
      <c r="O56" s="736"/>
      <c r="P56" s="736"/>
      <c r="Q56" s="751"/>
      <c r="R56" s="752"/>
      <c r="S56" s="756"/>
      <c r="T56" s="757"/>
      <c r="U56" s="757"/>
      <c r="V56" s="758"/>
      <c r="W56" s="751"/>
      <c r="X56" s="752"/>
      <c r="Y56" s="756"/>
      <c r="Z56" s="757"/>
      <c r="AA56" s="757"/>
      <c r="AB56" s="758"/>
      <c r="AC56" s="751"/>
      <c r="AD56" s="752"/>
      <c r="AE56" s="756"/>
      <c r="AF56" s="757"/>
      <c r="AG56" s="757"/>
      <c r="AH56" s="758"/>
      <c r="AI56" s="751"/>
      <c r="AJ56" s="752"/>
      <c r="AK56" s="756"/>
      <c r="AL56" s="757"/>
      <c r="AM56" s="757"/>
      <c r="AN56" s="758"/>
      <c r="AO56" s="751"/>
      <c r="AP56" s="752"/>
      <c r="AQ56" s="756"/>
      <c r="AR56" s="757"/>
      <c r="AS56" s="757"/>
      <c r="AT56" s="758"/>
      <c r="AU56" s="751"/>
      <c r="AV56" s="752"/>
      <c r="AW56" s="756"/>
      <c r="AX56" s="757"/>
      <c r="AY56" s="757"/>
      <c r="AZ56" s="758"/>
      <c r="BA56" s="751"/>
      <c r="BB56" s="752"/>
      <c r="BC56" s="756"/>
      <c r="BD56" s="757"/>
      <c r="BE56" s="757"/>
      <c r="BF56" s="758"/>
    </row>
    <row r="57" spans="1:58" ht="13.5" customHeight="1">
      <c r="A57" s="569">
        <v>34</v>
      </c>
      <c r="B57" s="571"/>
      <c r="C57" s="732"/>
      <c r="D57" s="733"/>
      <c r="E57" s="733"/>
      <c r="F57" s="733"/>
      <c r="G57" s="733"/>
      <c r="H57" s="733"/>
      <c r="I57" s="734"/>
      <c r="J57" s="735"/>
      <c r="K57" s="735"/>
      <c r="L57" s="736"/>
      <c r="M57" s="736"/>
      <c r="N57" s="736"/>
      <c r="O57" s="736"/>
      <c r="P57" s="736"/>
      <c r="Q57" s="749" t="str">
        <f t="shared" ref="Q57" si="126">IF(OR($C57&lt;&gt;"",$C58&lt;&gt;""),$A$28,"")</f>
        <v/>
      </c>
      <c r="R57" s="750"/>
      <c r="S57" s="753" t="str">
        <f t="shared" ref="S57" si="127">IF(OR($C57&lt;&gt;"",$C58&lt;&gt;""),$A$29,"")</f>
        <v/>
      </c>
      <c r="T57" s="754"/>
      <c r="U57" s="754"/>
      <c r="V57" s="755"/>
      <c r="W57" s="749" t="str">
        <f t="shared" ref="W57" si="128">IF(OR($C57&lt;&gt;"",$C58&lt;&gt;""),$A$28,"")</f>
        <v/>
      </c>
      <c r="X57" s="750"/>
      <c r="Y57" s="753" t="str">
        <f t="shared" ref="Y57" si="129">IF(OR($C57&lt;&gt;"",$C58&lt;&gt;""),$A$29,"")</f>
        <v/>
      </c>
      <c r="Z57" s="754"/>
      <c r="AA57" s="754"/>
      <c r="AB57" s="755"/>
      <c r="AC57" s="749" t="str">
        <f t="shared" ref="AC57" si="130">IF(OR($C57&lt;&gt;"",$C58&lt;&gt;""),$A$28,"")</f>
        <v/>
      </c>
      <c r="AD57" s="750"/>
      <c r="AE57" s="753" t="str">
        <f t="shared" ref="AE57" si="131">IF(OR($C57&lt;&gt;"",$C58&lt;&gt;""),$A$29,"")</f>
        <v/>
      </c>
      <c r="AF57" s="754"/>
      <c r="AG57" s="754"/>
      <c r="AH57" s="755"/>
      <c r="AI57" s="749" t="str">
        <f t="shared" ref="AI57" si="132">IF(OR($C57&lt;&gt;"",$C58&lt;&gt;""),$A$28,"")</f>
        <v/>
      </c>
      <c r="AJ57" s="750"/>
      <c r="AK57" s="753" t="str">
        <f t="shared" ref="AK57" si="133">IF(OR($C57&lt;&gt;"",$C58&lt;&gt;""),$A$29,"")</f>
        <v/>
      </c>
      <c r="AL57" s="754"/>
      <c r="AM57" s="754"/>
      <c r="AN57" s="755"/>
      <c r="AO57" s="749" t="str">
        <f t="shared" ref="AO57" si="134">IF(OR($C57&lt;&gt;"",$C58&lt;&gt;""),$A$28,"")</f>
        <v/>
      </c>
      <c r="AP57" s="750"/>
      <c r="AQ57" s="753" t="str">
        <f t="shared" ref="AQ57" si="135">IF(OR($C57&lt;&gt;"",$C58&lt;&gt;""),$A$29,"")</f>
        <v/>
      </c>
      <c r="AR57" s="754"/>
      <c r="AS57" s="754"/>
      <c r="AT57" s="755"/>
      <c r="AU57" s="749" t="str">
        <f t="shared" ref="AU57" si="136">IF(OR($C57&lt;&gt;"",$C58&lt;&gt;""),$A$28,"")</f>
        <v/>
      </c>
      <c r="AV57" s="750"/>
      <c r="AW57" s="753" t="str">
        <f t="shared" ref="AW57" si="137">IF(OR($C57&lt;&gt;"",$C58&lt;&gt;""),$A$29,"")</f>
        <v/>
      </c>
      <c r="AX57" s="754"/>
      <c r="AY57" s="754"/>
      <c r="AZ57" s="755"/>
      <c r="BA57" s="749" t="str">
        <f t="shared" ref="BA57" si="138">IF(OR($C57&lt;&gt;"",$C58&lt;&gt;""),$A$28,"")</f>
        <v/>
      </c>
      <c r="BB57" s="750"/>
      <c r="BC57" s="753" t="str">
        <f t="shared" ref="BC57" si="139">IF(OR($C57&lt;&gt;"",$C58&lt;&gt;""),$A$29,"")</f>
        <v/>
      </c>
      <c r="BD57" s="754"/>
      <c r="BE57" s="754"/>
      <c r="BF57" s="755"/>
    </row>
    <row r="58" spans="1:58" ht="13.5" customHeight="1">
      <c r="A58" s="722"/>
      <c r="B58" s="718"/>
      <c r="C58" s="737"/>
      <c r="D58" s="738"/>
      <c r="E58" s="738"/>
      <c r="F58" s="738"/>
      <c r="G58" s="738"/>
      <c r="H58" s="738"/>
      <c r="I58" s="739"/>
      <c r="J58" s="735"/>
      <c r="K58" s="735"/>
      <c r="L58" s="736"/>
      <c r="M58" s="736"/>
      <c r="N58" s="736"/>
      <c r="O58" s="736"/>
      <c r="P58" s="736"/>
      <c r="Q58" s="751"/>
      <c r="R58" s="752"/>
      <c r="S58" s="756"/>
      <c r="T58" s="757"/>
      <c r="U58" s="757"/>
      <c r="V58" s="758"/>
      <c r="W58" s="751"/>
      <c r="X58" s="752"/>
      <c r="Y58" s="756"/>
      <c r="Z58" s="757"/>
      <c r="AA58" s="757"/>
      <c r="AB58" s="758"/>
      <c r="AC58" s="751"/>
      <c r="AD58" s="752"/>
      <c r="AE58" s="756"/>
      <c r="AF58" s="757"/>
      <c r="AG58" s="757"/>
      <c r="AH58" s="758"/>
      <c r="AI58" s="751"/>
      <c r="AJ58" s="752"/>
      <c r="AK58" s="756"/>
      <c r="AL58" s="757"/>
      <c r="AM58" s="757"/>
      <c r="AN58" s="758"/>
      <c r="AO58" s="751"/>
      <c r="AP58" s="752"/>
      <c r="AQ58" s="756"/>
      <c r="AR58" s="757"/>
      <c r="AS58" s="757"/>
      <c r="AT58" s="758"/>
      <c r="AU58" s="751"/>
      <c r="AV58" s="752"/>
      <c r="AW58" s="756"/>
      <c r="AX58" s="757"/>
      <c r="AY58" s="757"/>
      <c r="AZ58" s="758"/>
      <c r="BA58" s="751"/>
      <c r="BB58" s="752"/>
      <c r="BC58" s="756"/>
      <c r="BD58" s="757"/>
      <c r="BE58" s="757"/>
      <c r="BF58" s="758"/>
    </row>
    <row r="59" spans="1:58" ht="13.5" customHeight="1">
      <c r="A59" s="569">
        <v>35</v>
      </c>
      <c r="B59" s="571"/>
      <c r="C59" s="732"/>
      <c r="D59" s="733"/>
      <c r="E59" s="733"/>
      <c r="F59" s="733"/>
      <c r="G59" s="733"/>
      <c r="H59" s="733"/>
      <c r="I59" s="734"/>
      <c r="J59" s="735"/>
      <c r="K59" s="735"/>
      <c r="L59" s="736"/>
      <c r="M59" s="736"/>
      <c r="N59" s="736"/>
      <c r="O59" s="736"/>
      <c r="P59" s="736"/>
      <c r="Q59" s="749" t="str">
        <f t="shared" ref="Q59" si="140">IF(OR($C59&lt;&gt;"",$C60&lt;&gt;""),$A$28,"")</f>
        <v/>
      </c>
      <c r="R59" s="750"/>
      <c r="S59" s="753" t="str">
        <f t="shared" ref="S59" si="141">IF(OR($C59&lt;&gt;"",$C60&lt;&gt;""),$A$29,"")</f>
        <v/>
      </c>
      <c r="T59" s="754"/>
      <c r="U59" s="754"/>
      <c r="V59" s="755"/>
      <c r="W59" s="749" t="str">
        <f t="shared" ref="W59" si="142">IF(OR($C59&lt;&gt;"",$C60&lt;&gt;""),$A$28,"")</f>
        <v/>
      </c>
      <c r="X59" s="750"/>
      <c r="Y59" s="753" t="str">
        <f t="shared" ref="Y59" si="143">IF(OR($C59&lt;&gt;"",$C60&lt;&gt;""),$A$29,"")</f>
        <v/>
      </c>
      <c r="Z59" s="754"/>
      <c r="AA59" s="754"/>
      <c r="AB59" s="755"/>
      <c r="AC59" s="749" t="str">
        <f t="shared" ref="AC59" si="144">IF(OR($C59&lt;&gt;"",$C60&lt;&gt;""),$A$28,"")</f>
        <v/>
      </c>
      <c r="AD59" s="750"/>
      <c r="AE59" s="753" t="str">
        <f t="shared" ref="AE59" si="145">IF(OR($C59&lt;&gt;"",$C60&lt;&gt;""),$A$29,"")</f>
        <v/>
      </c>
      <c r="AF59" s="754"/>
      <c r="AG59" s="754"/>
      <c r="AH59" s="755"/>
      <c r="AI59" s="749" t="str">
        <f t="shared" ref="AI59" si="146">IF(OR($C59&lt;&gt;"",$C60&lt;&gt;""),$A$28,"")</f>
        <v/>
      </c>
      <c r="AJ59" s="750"/>
      <c r="AK59" s="753" t="str">
        <f t="shared" ref="AK59" si="147">IF(OR($C59&lt;&gt;"",$C60&lt;&gt;""),$A$29,"")</f>
        <v/>
      </c>
      <c r="AL59" s="754"/>
      <c r="AM59" s="754"/>
      <c r="AN59" s="755"/>
      <c r="AO59" s="749" t="str">
        <f t="shared" ref="AO59" si="148">IF(OR($C59&lt;&gt;"",$C60&lt;&gt;""),$A$28,"")</f>
        <v/>
      </c>
      <c r="AP59" s="750"/>
      <c r="AQ59" s="753" t="str">
        <f t="shared" ref="AQ59" si="149">IF(OR($C59&lt;&gt;"",$C60&lt;&gt;""),$A$29,"")</f>
        <v/>
      </c>
      <c r="AR59" s="754"/>
      <c r="AS59" s="754"/>
      <c r="AT59" s="755"/>
      <c r="AU59" s="749" t="str">
        <f t="shared" ref="AU59" si="150">IF(OR($C59&lt;&gt;"",$C60&lt;&gt;""),$A$28,"")</f>
        <v/>
      </c>
      <c r="AV59" s="750"/>
      <c r="AW59" s="753" t="str">
        <f t="shared" ref="AW59" si="151">IF(OR($C59&lt;&gt;"",$C60&lt;&gt;""),$A$29,"")</f>
        <v/>
      </c>
      <c r="AX59" s="754"/>
      <c r="AY59" s="754"/>
      <c r="AZ59" s="755"/>
      <c r="BA59" s="749" t="str">
        <f t="shared" ref="BA59" si="152">IF(OR($C59&lt;&gt;"",$C60&lt;&gt;""),$A$28,"")</f>
        <v/>
      </c>
      <c r="BB59" s="750"/>
      <c r="BC59" s="753" t="str">
        <f t="shared" ref="BC59" si="153">IF(OR($C59&lt;&gt;"",$C60&lt;&gt;""),$A$29,"")</f>
        <v/>
      </c>
      <c r="BD59" s="754"/>
      <c r="BE59" s="754"/>
      <c r="BF59" s="755"/>
    </row>
    <row r="60" spans="1:58" ht="13.5" customHeight="1">
      <c r="A60" s="722"/>
      <c r="B60" s="718"/>
      <c r="C60" s="737"/>
      <c r="D60" s="738"/>
      <c r="E60" s="738"/>
      <c r="F60" s="738"/>
      <c r="G60" s="738"/>
      <c r="H60" s="738"/>
      <c r="I60" s="739"/>
      <c r="J60" s="735"/>
      <c r="K60" s="735"/>
      <c r="L60" s="736"/>
      <c r="M60" s="736"/>
      <c r="N60" s="736"/>
      <c r="O60" s="736"/>
      <c r="P60" s="736"/>
      <c r="Q60" s="751"/>
      <c r="R60" s="752"/>
      <c r="S60" s="756"/>
      <c r="T60" s="757"/>
      <c r="U60" s="757"/>
      <c r="V60" s="758"/>
      <c r="W60" s="751"/>
      <c r="X60" s="752"/>
      <c r="Y60" s="756"/>
      <c r="Z60" s="757"/>
      <c r="AA60" s="757"/>
      <c r="AB60" s="758"/>
      <c r="AC60" s="751"/>
      <c r="AD60" s="752"/>
      <c r="AE60" s="756"/>
      <c r="AF60" s="757"/>
      <c r="AG60" s="757"/>
      <c r="AH60" s="758"/>
      <c r="AI60" s="751"/>
      <c r="AJ60" s="752"/>
      <c r="AK60" s="756"/>
      <c r="AL60" s="757"/>
      <c r="AM60" s="757"/>
      <c r="AN60" s="758"/>
      <c r="AO60" s="751"/>
      <c r="AP60" s="752"/>
      <c r="AQ60" s="756"/>
      <c r="AR60" s="757"/>
      <c r="AS60" s="757"/>
      <c r="AT60" s="758"/>
      <c r="AU60" s="751"/>
      <c r="AV60" s="752"/>
      <c r="AW60" s="756"/>
      <c r="AX60" s="757"/>
      <c r="AY60" s="757"/>
      <c r="AZ60" s="758"/>
      <c r="BA60" s="751"/>
      <c r="BB60" s="752"/>
      <c r="BC60" s="756"/>
      <c r="BD60" s="757"/>
      <c r="BE60" s="757"/>
      <c r="BF60" s="758"/>
    </row>
    <row r="61" spans="1:58" ht="13.5" customHeight="1">
      <c r="A61" s="569">
        <v>36</v>
      </c>
      <c r="B61" s="571"/>
      <c r="C61" s="732"/>
      <c r="D61" s="733"/>
      <c r="E61" s="733"/>
      <c r="F61" s="733"/>
      <c r="G61" s="733"/>
      <c r="H61" s="733"/>
      <c r="I61" s="734"/>
      <c r="J61" s="735"/>
      <c r="K61" s="735"/>
      <c r="L61" s="736"/>
      <c r="M61" s="736"/>
      <c r="N61" s="736"/>
      <c r="O61" s="736"/>
      <c r="P61" s="736"/>
      <c r="Q61" s="749" t="str">
        <f t="shared" ref="Q61" si="154">IF(OR($C61&lt;&gt;"",$C62&lt;&gt;""),$A$28,"")</f>
        <v/>
      </c>
      <c r="R61" s="750"/>
      <c r="S61" s="753" t="str">
        <f t="shared" ref="S61" si="155">IF(OR($C61&lt;&gt;"",$C62&lt;&gt;""),$A$29,"")</f>
        <v/>
      </c>
      <c r="T61" s="754"/>
      <c r="U61" s="754"/>
      <c r="V61" s="755"/>
      <c r="W61" s="749" t="str">
        <f t="shared" ref="W61" si="156">IF(OR($C61&lt;&gt;"",$C62&lt;&gt;""),$A$28,"")</f>
        <v/>
      </c>
      <c r="X61" s="750"/>
      <c r="Y61" s="753" t="str">
        <f t="shared" ref="Y61" si="157">IF(OR($C61&lt;&gt;"",$C62&lt;&gt;""),$A$29,"")</f>
        <v/>
      </c>
      <c r="Z61" s="754"/>
      <c r="AA61" s="754"/>
      <c r="AB61" s="755"/>
      <c r="AC61" s="749" t="str">
        <f t="shared" ref="AC61" si="158">IF(OR($C61&lt;&gt;"",$C62&lt;&gt;""),$A$28,"")</f>
        <v/>
      </c>
      <c r="AD61" s="750"/>
      <c r="AE61" s="753" t="str">
        <f t="shared" ref="AE61" si="159">IF(OR($C61&lt;&gt;"",$C62&lt;&gt;""),$A$29,"")</f>
        <v/>
      </c>
      <c r="AF61" s="754"/>
      <c r="AG61" s="754"/>
      <c r="AH61" s="755"/>
      <c r="AI61" s="749" t="str">
        <f t="shared" ref="AI61" si="160">IF(OR($C61&lt;&gt;"",$C62&lt;&gt;""),$A$28,"")</f>
        <v/>
      </c>
      <c r="AJ61" s="750"/>
      <c r="AK61" s="753" t="str">
        <f t="shared" ref="AK61" si="161">IF(OR($C61&lt;&gt;"",$C62&lt;&gt;""),$A$29,"")</f>
        <v/>
      </c>
      <c r="AL61" s="754"/>
      <c r="AM61" s="754"/>
      <c r="AN61" s="755"/>
      <c r="AO61" s="749" t="str">
        <f t="shared" ref="AO61" si="162">IF(OR($C61&lt;&gt;"",$C62&lt;&gt;""),$A$28,"")</f>
        <v/>
      </c>
      <c r="AP61" s="750"/>
      <c r="AQ61" s="753" t="str">
        <f t="shared" ref="AQ61" si="163">IF(OR($C61&lt;&gt;"",$C62&lt;&gt;""),$A$29,"")</f>
        <v/>
      </c>
      <c r="AR61" s="754"/>
      <c r="AS61" s="754"/>
      <c r="AT61" s="755"/>
      <c r="AU61" s="749" t="str">
        <f t="shared" ref="AU61" si="164">IF(OR($C61&lt;&gt;"",$C62&lt;&gt;""),$A$28,"")</f>
        <v/>
      </c>
      <c r="AV61" s="750"/>
      <c r="AW61" s="753" t="str">
        <f t="shared" ref="AW61" si="165">IF(OR($C61&lt;&gt;"",$C62&lt;&gt;""),$A$29,"")</f>
        <v/>
      </c>
      <c r="AX61" s="754"/>
      <c r="AY61" s="754"/>
      <c r="AZ61" s="755"/>
      <c r="BA61" s="749" t="str">
        <f t="shared" ref="BA61" si="166">IF(OR($C61&lt;&gt;"",$C62&lt;&gt;""),$A$28,"")</f>
        <v/>
      </c>
      <c r="BB61" s="750"/>
      <c r="BC61" s="753" t="str">
        <f t="shared" ref="BC61" si="167">IF(OR($C61&lt;&gt;"",$C62&lt;&gt;""),$A$29,"")</f>
        <v/>
      </c>
      <c r="BD61" s="754"/>
      <c r="BE61" s="754"/>
      <c r="BF61" s="755"/>
    </row>
    <row r="62" spans="1:58" ht="13.5" customHeight="1">
      <c r="A62" s="722"/>
      <c r="B62" s="718"/>
      <c r="C62" s="737"/>
      <c r="D62" s="738"/>
      <c r="E62" s="738"/>
      <c r="F62" s="738"/>
      <c r="G62" s="738"/>
      <c r="H62" s="738"/>
      <c r="I62" s="739"/>
      <c r="J62" s="735"/>
      <c r="K62" s="735"/>
      <c r="L62" s="736"/>
      <c r="M62" s="736"/>
      <c r="N62" s="736"/>
      <c r="O62" s="736"/>
      <c r="P62" s="736"/>
      <c r="Q62" s="751"/>
      <c r="R62" s="752"/>
      <c r="S62" s="756"/>
      <c r="T62" s="757"/>
      <c r="U62" s="757"/>
      <c r="V62" s="758"/>
      <c r="W62" s="751"/>
      <c r="X62" s="752"/>
      <c r="Y62" s="756"/>
      <c r="Z62" s="757"/>
      <c r="AA62" s="757"/>
      <c r="AB62" s="758"/>
      <c r="AC62" s="751"/>
      <c r="AD62" s="752"/>
      <c r="AE62" s="756"/>
      <c r="AF62" s="757"/>
      <c r="AG62" s="757"/>
      <c r="AH62" s="758"/>
      <c r="AI62" s="751"/>
      <c r="AJ62" s="752"/>
      <c r="AK62" s="756"/>
      <c r="AL62" s="757"/>
      <c r="AM62" s="757"/>
      <c r="AN62" s="758"/>
      <c r="AO62" s="751"/>
      <c r="AP62" s="752"/>
      <c r="AQ62" s="756"/>
      <c r="AR62" s="757"/>
      <c r="AS62" s="757"/>
      <c r="AT62" s="758"/>
      <c r="AU62" s="751"/>
      <c r="AV62" s="752"/>
      <c r="AW62" s="756"/>
      <c r="AX62" s="757"/>
      <c r="AY62" s="757"/>
      <c r="AZ62" s="758"/>
      <c r="BA62" s="751"/>
      <c r="BB62" s="752"/>
      <c r="BC62" s="756"/>
      <c r="BD62" s="757"/>
      <c r="BE62" s="757"/>
      <c r="BF62" s="758"/>
    </row>
    <row r="63" spans="1:58" ht="13.5" customHeight="1">
      <c r="A63" s="569">
        <v>37</v>
      </c>
      <c r="B63" s="571"/>
      <c r="C63" s="732"/>
      <c r="D63" s="733"/>
      <c r="E63" s="733"/>
      <c r="F63" s="733"/>
      <c r="G63" s="733"/>
      <c r="H63" s="733"/>
      <c r="I63" s="734"/>
      <c r="J63" s="735"/>
      <c r="K63" s="735"/>
      <c r="L63" s="736"/>
      <c r="M63" s="736"/>
      <c r="N63" s="736"/>
      <c r="O63" s="736"/>
      <c r="P63" s="736"/>
      <c r="Q63" s="749" t="str">
        <f t="shared" ref="Q63" si="168">IF(OR($C63&lt;&gt;"",$C64&lt;&gt;""),$A$28,"")</f>
        <v/>
      </c>
      <c r="R63" s="750"/>
      <c r="S63" s="753" t="str">
        <f t="shared" ref="S63" si="169">IF(OR($C63&lt;&gt;"",$C64&lt;&gt;""),$A$29,"")</f>
        <v/>
      </c>
      <c r="T63" s="754"/>
      <c r="U63" s="754"/>
      <c r="V63" s="755"/>
      <c r="W63" s="749" t="str">
        <f t="shared" ref="W63" si="170">IF(OR($C63&lt;&gt;"",$C64&lt;&gt;""),$A$28,"")</f>
        <v/>
      </c>
      <c r="X63" s="750"/>
      <c r="Y63" s="753" t="str">
        <f t="shared" ref="Y63" si="171">IF(OR($C63&lt;&gt;"",$C64&lt;&gt;""),$A$29,"")</f>
        <v/>
      </c>
      <c r="Z63" s="754"/>
      <c r="AA63" s="754"/>
      <c r="AB63" s="755"/>
      <c r="AC63" s="749" t="str">
        <f t="shared" ref="AC63" si="172">IF(OR($C63&lt;&gt;"",$C64&lt;&gt;""),$A$28,"")</f>
        <v/>
      </c>
      <c r="AD63" s="750"/>
      <c r="AE63" s="753" t="str">
        <f t="shared" ref="AE63" si="173">IF(OR($C63&lt;&gt;"",$C64&lt;&gt;""),$A$29,"")</f>
        <v/>
      </c>
      <c r="AF63" s="754"/>
      <c r="AG63" s="754"/>
      <c r="AH63" s="755"/>
      <c r="AI63" s="749" t="str">
        <f t="shared" ref="AI63" si="174">IF(OR($C63&lt;&gt;"",$C64&lt;&gt;""),$A$28,"")</f>
        <v/>
      </c>
      <c r="AJ63" s="750"/>
      <c r="AK63" s="753" t="str">
        <f t="shared" ref="AK63" si="175">IF(OR($C63&lt;&gt;"",$C64&lt;&gt;""),$A$29,"")</f>
        <v/>
      </c>
      <c r="AL63" s="754"/>
      <c r="AM63" s="754"/>
      <c r="AN63" s="755"/>
      <c r="AO63" s="749" t="str">
        <f t="shared" ref="AO63" si="176">IF(OR($C63&lt;&gt;"",$C64&lt;&gt;""),$A$28,"")</f>
        <v/>
      </c>
      <c r="AP63" s="750"/>
      <c r="AQ63" s="753" t="str">
        <f t="shared" ref="AQ63" si="177">IF(OR($C63&lt;&gt;"",$C64&lt;&gt;""),$A$29,"")</f>
        <v/>
      </c>
      <c r="AR63" s="754"/>
      <c r="AS63" s="754"/>
      <c r="AT63" s="755"/>
      <c r="AU63" s="749" t="str">
        <f t="shared" ref="AU63" si="178">IF(OR($C63&lt;&gt;"",$C64&lt;&gt;""),$A$28,"")</f>
        <v/>
      </c>
      <c r="AV63" s="750"/>
      <c r="AW63" s="753" t="str">
        <f t="shared" ref="AW63" si="179">IF(OR($C63&lt;&gt;"",$C64&lt;&gt;""),$A$29,"")</f>
        <v/>
      </c>
      <c r="AX63" s="754"/>
      <c r="AY63" s="754"/>
      <c r="AZ63" s="755"/>
      <c r="BA63" s="749" t="str">
        <f t="shared" ref="BA63" si="180">IF(OR($C63&lt;&gt;"",$C64&lt;&gt;""),$A$28,"")</f>
        <v/>
      </c>
      <c r="BB63" s="750"/>
      <c r="BC63" s="753" t="str">
        <f t="shared" ref="BC63" si="181">IF(OR($C63&lt;&gt;"",$C64&lt;&gt;""),$A$29,"")</f>
        <v/>
      </c>
      <c r="BD63" s="754"/>
      <c r="BE63" s="754"/>
      <c r="BF63" s="755"/>
    </row>
    <row r="64" spans="1:58" ht="13.5" customHeight="1">
      <c r="A64" s="722"/>
      <c r="B64" s="718"/>
      <c r="C64" s="759"/>
      <c r="D64" s="760"/>
      <c r="E64" s="760"/>
      <c r="F64" s="760"/>
      <c r="G64" s="760"/>
      <c r="H64" s="760"/>
      <c r="I64" s="761"/>
      <c r="J64" s="735"/>
      <c r="K64" s="735"/>
      <c r="L64" s="736"/>
      <c r="M64" s="736"/>
      <c r="N64" s="736"/>
      <c r="O64" s="736"/>
      <c r="P64" s="736"/>
      <c r="Q64" s="751"/>
      <c r="R64" s="752"/>
      <c r="S64" s="756"/>
      <c r="T64" s="757"/>
      <c r="U64" s="757"/>
      <c r="V64" s="758"/>
      <c r="W64" s="751"/>
      <c r="X64" s="752"/>
      <c r="Y64" s="756"/>
      <c r="Z64" s="757"/>
      <c r="AA64" s="757"/>
      <c r="AB64" s="758"/>
      <c r="AC64" s="751"/>
      <c r="AD64" s="752"/>
      <c r="AE64" s="756"/>
      <c r="AF64" s="757"/>
      <c r="AG64" s="757"/>
      <c r="AH64" s="758"/>
      <c r="AI64" s="751"/>
      <c r="AJ64" s="752"/>
      <c r="AK64" s="756"/>
      <c r="AL64" s="757"/>
      <c r="AM64" s="757"/>
      <c r="AN64" s="758"/>
      <c r="AO64" s="751"/>
      <c r="AP64" s="752"/>
      <c r="AQ64" s="756"/>
      <c r="AR64" s="757"/>
      <c r="AS64" s="757"/>
      <c r="AT64" s="758"/>
      <c r="AU64" s="751"/>
      <c r="AV64" s="752"/>
      <c r="AW64" s="756"/>
      <c r="AX64" s="757"/>
      <c r="AY64" s="757"/>
      <c r="AZ64" s="758"/>
      <c r="BA64" s="751"/>
      <c r="BB64" s="752"/>
      <c r="BC64" s="756"/>
      <c r="BD64" s="757"/>
      <c r="BE64" s="757"/>
      <c r="BF64" s="758"/>
    </row>
    <row r="65" spans="1:58" ht="13.5" customHeight="1">
      <c r="A65" s="569">
        <v>38</v>
      </c>
      <c r="B65" s="571"/>
      <c r="C65" s="732"/>
      <c r="D65" s="733"/>
      <c r="E65" s="733"/>
      <c r="F65" s="733"/>
      <c r="G65" s="733"/>
      <c r="H65" s="733"/>
      <c r="I65" s="734"/>
      <c r="J65" s="735"/>
      <c r="K65" s="735"/>
      <c r="L65" s="736"/>
      <c r="M65" s="736"/>
      <c r="N65" s="736"/>
      <c r="O65" s="736"/>
      <c r="P65" s="736"/>
      <c r="Q65" s="749" t="str">
        <f t="shared" ref="Q65" si="182">IF(OR($C65&lt;&gt;"",$C66&lt;&gt;""),$A$28,"")</f>
        <v/>
      </c>
      <c r="R65" s="750"/>
      <c r="S65" s="753" t="str">
        <f t="shared" ref="S65" si="183">IF(OR($C65&lt;&gt;"",$C66&lt;&gt;""),$A$29,"")</f>
        <v/>
      </c>
      <c r="T65" s="754"/>
      <c r="U65" s="754"/>
      <c r="V65" s="755"/>
      <c r="W65" s="749" t="str">
        <f t="shared" ref="W65" si="184">IF(OR($C65&lt;&gt;"",$C66&lt;&gt;""),$A$28,"")</f>
        <v/>
      </c>
      <c r="X65" s="750"/>
      <c r="Y65" s="753" t="str">
        <f t="shared" ref="Y65" si="185">IF(OR($C65&lt;&gt;"",$C66&lt;&gt;""),$A$29,"")</f>
        <v/>
      </c>
      <c r="Z65" s="754"/>
      <c r="AA65" s="754"/>
      <c r="AB65" s="755"/>
      <c r="AC65" s="749" t="str">
        <f t="shared" ref="AC65" si="186">IF(OR($C65&lt;&gt;"",$C66&lt;&gt;""),$A$28,"")</f>
        <v/>
      </c>
      <c r="AD65" s="750"/>
      <c r="AE65" s="753" t="str">
        <f t="shared" ref="AE65" si="187">IF(OR($C65&lt;&gt;"",$C66&lt;&gt;""),$A$29,"")</f>
        <v/>
      </c>
      <c r="AF65" s="754"/>
      <c r="AG65" s="754"/>
      <c r="AH65" s="755"/>
      <c r="AI65" s="749" t="str">
        <f t="shared" ref="AI65" si="188">IF(OR($C65&lt;&gt;"",$C66&lt;&gt;""),$A$28,"")</f>
        <v/>
      </c>
      <c r="AJ65" s="750"/>
      <c r="AK65" s="753" t="str">
        <f t="shared" ref="AK65" si="189">IF(OR($C65&lt;&gt;"",$C66&lt;&gt;""),$A$29,"")</f>
        <v/>
      </c>
      <c r="AL65" s="754"/>
      <c r="AM65" s="754"/>
      <c r="AN65" s="755"/>
      <c r="AO65" s="749" t="str">
        <f t="shared" ref="AO65" si="190">IF(OR($C65&lt;&gt;"",$C66&lt;&gt;""),$A$28,"")</f>
        <v/>
      </c>
      <c r="AP65" s="750"/>
      <c r="AQ65" s="753" t="str">
        <f t="shared" ref="AQ65" si="191">IF(OR($C65&lt;&gt;"",$C66&lt;&gt;""),$A$29,"")</f>
        <v/>
      </c>
      <c r="AR65" s="754"/>
      <c r="AS65" s="754"/>
      <c r="AT65" s="755"/>
      <c r="AU65" s="749" t="str">
        <f t="shared" ref="AU65" si="192">IF(OR($C65&lt;&gt;"",$C66&lt;&gt;""),$A$28,"")</f>
        <v/>
      </c>
      <c r="AV65" s="750"/>
      <c r="AW65" s="753" t="str">
        <f t="shared" ref="AW65" si="193">IF(OR($C65&lt;&gt;"",$C66&lt;&gt;""),$A$29,"")</f>
        <v/>
      </c>
      <c r="AX65" s="754"/>
      <c r="AY65" s="754"/>
      <c r="AZ65" s="755"/>
      <c r="BA65" s="749" t="str">
        <f t="shared" ref="BA65" si="194">IF(OR($C65&lt;&gt;"",$C66&lt;&gt;""),$A$28,"")</f>
        <v/>
      </c>
      <c r="BB65" s="750"/>
      <c r="BC65" s="753" t="str">
        <f t="shared" ref="BC65" si="195">IF(OR($C65&lt;&gt;"",$C66&lt;&gt;""),$A$29,"")</f>
        <v/>
      </c>
      <c r="BD65" s="754"/>
      <c r="BE65" s="754"/>
      <c r="BF65" s="755"/>
    </row>
    <row r="66" spans="1:58" ht="13.5" customHeight="1">
      <c r="A66" s="722"/>
      <c r="B66" s="718"/>
      <c r="C66" s="737"/>
      <c r="D66" s="738"/>
      <c r="E66" s="738"/>
      <c r="F66" s="738"/>
      <c r="G66" s="738"/>
      <c r="H66" s="738"/>
      <c r="I66" s="739"/>
      <c r="J66" s="735"/>
      <c r="K66" s="735"/>
      <c r="L66" s="736"/>
      <c r="M66" s="736"/>
      <c r="N66" s="736"/>
      <c r="O66" s="736"/>
      <c r="P66" s="736"/>
      <c r="Q66" s="751"/>
      <c r="R66" s="752"/>
      <c r="S66" s="756"/>
      <c r="T66" s="757"/>
      <c r="U66" s="757"/>
      <c r="V66" s="758"/>
      <c r="W66" s="751"/>
      <c r="X66" s="752"/>
      <c r="Y66" s="756"/>
      <c r="Z66" s="757"/>
      <c r="AA66" s="757"/>
      <c r="AB66" s="758"/>
      <c r="AC66" s="751"/>
      <c r="AD66" s="752"/>
      <c r="AE66" s="756"/>
      <c r="AF66" s="757"/>
      <c r="AG66" s="757"/>
      <c r="AH66" s="758"/>
      <c r="AI66" s="751"/>
      <c r="AJ66" s="752"/>
      <c r="AK66" s="756"/>
      <c r="AL66" s="757"/>
      <c r="AM66" s="757"/>
      <c r="AN66" s="758"/>
      <c r="AO66" s="751"/>
      <c r="AP66" s="752"/>
      <c r="AQ66" s="756"/>
      <c r="AR66" s="757"/>
      <c r="AS66" s="757"/>
      <c r="AT66" s="758"/>
      <c r="AU66" s="751"/>
      <c r="AV66" s="752"/>
      <c r="AW66" s="756"/>
      <c r="AX66" s="757"/>
      <c r="AY66" s="757"/>
      <c r="AZ66" s="758"/>
      <c r="BA66" s="751"/>
      <c r="BB66" s="752"/>
      <c r="BC66" s="756"/>
      <c r="BD66" s="757"/>
      <c r="BE66" s="757"/>
      <c r="BF66" s="758"/>
    </row>
    <row r="67" spans="1:58" ht="13.5" customHeight="1">
      <c r="A67" s="569">
        <v>39</v>
      </c>
      <c r="B67" s="571"/>
      <c r="C67" s="732"/>
      <c r="D67" s="733"/>
      <c r="E67" s="733"/>
      <c r="F67" s="733"/>
      <c r="G67" s="733"/>
      <c r="H67" s="733"/>
      <c r="I67" s="734"/>
      <c r="J67" s="735"/>
      <c r="K67" s="735"/>
      <c r="L67" s="736"/>
      <c r="M67" s="736"/>
      <c r="N67" s="736"/>
      <c r="O67" s="736"/>
      <c r="P67" s="736"/>
      <c r="Q67" s="749" t="str">
        <f t="shared" ref="Q67" si="196">IF(OR($C67&lt;&gt;"",$C68&lt;&gt;""),$A$28,"")</f>
        <v/>
      </c>
      <c r="R67" s="750"/>
      <c r="S67" s="753" t="str">
        <f t="shared" ref="S67" si="197">IF(OR($C67&lt;&gt;"",$C68&lt;&gt;""),$A$29,"")</f>
        <v/>
      </c>
      <c r="T67" s="754"/>
      <c r="U67" s="754"/>
      <c r="V67" s="755"/>
      <c r="W67" s="749" t="str">
        <f t="shared" ref="W67" si="198">IF(OR($C67&lt;&gt;"",$C68&lt;&gt;""),$A$28,"")</f>
        <v/>
      </c>
      <c r="X67" s="750"/>
      <c r="Y67" s="753" t="str">
        <f t="shared" ref="Y67" si="199">IF(OR($C67&lt;&gt;"",$C68&lt;&gt;""),$A$29,"")</f>
        <v/>
      </c>
      <c r="Z67" s="754"/>
      <c r="AA67" s="754"/>
      <c r="AB67" s="755"/>
      <c r="AC67" s="749" t="str">
        <f t="shared" ref="AC67" si="200">IF(OR($C67&lt;&gt;"",$C68&lt;&gt;""),$A$28,"")</f>
        <v/>
      </c>
      <c r="AD67" s="750"/>
      <c r="AE67" s="753" t="str">
        <f t="shared" ref="AE67" si="201">IF(OR($C67&lt;&gt;"",$C68&lt;&gt;""),$A$29,"")</f>
        <v/>
      </c>
      <c r="AF67" s="754"/>
      <c r="AG67" s="754"/>
      <c r="AH67" s="755"/>
      <c r="AI67" s="749" t="str">
        <f t="shared" ref="AI67" si="202">IF(OR($C67&lt;&gt;"",$C68&lt;&gt;""),$A$28,"")</f>
        <v/>
      </c>
      <c r="AJ67" s="750"/>
      <c r="AK67" s="753" t="str">
        <f t="shared" ref="AK67" si="203">IF(OR($C67&lt;&gt;"",$C68&lt;&gt;""),$A$29,"")</f>
        <v/>
      </c>
      <c r="AL67" s="754"/>
      <c r="AM67" s="754"/>
      <c r="AN67" s="755"/>
      <c r="AO67" s="749" t="str">
        <f t="shared" ref="AO67" si="204">IF(OR($C67&lt;&gt;"",$C68&lt;&gt;""),$A$28,"")</f>
        <v/>
      </c>
      <c r="AP67" s="750"/>
      <c r="AQ67" s="753" t="str">
        <f t="shared" ref="AQ67" si="205">IF(OR($C67&lt;&gt;"",$C68&lt;&gt;""),$A$29,"")</f>
        <v/>
      </c>
      <c r="AR67" s="754"/>
      <c r="AS67" s="754"/>
      <c r="AT67" s="755"/>
      <c r="AU67" s="749" t="str">
        <f t="shared" ref="AU67" si="206">IF(OR($C67&lt;&gt;"",$C68&lt;&gt;""),$A$28,"")</f>
        <v/>
      </c>
      <c r="AV67" s="750"/>
      <c r="AW67" s="753" t="str">
        <f t="shared" ref="AW67" si="207">IF(OR($C67&lt;&gt;"",$C68&lt;&gt;""),$A$29,"")</f>
        <v/>
      </c>
      <c r="AX67" s="754"/>
      <c r="AY67" s="754"/>
      <c r="AZ67" s="755"/>
      <c r="BA67" s="749" t="str">
        <f t="shared" ref="BA67" si="208">IF(OR($C67&lt;&gt;"",$C68&lt;&gt;""),$A$28,"")</f>
        <v/>
      </c>
      <c r="BB67" s="750"/>
      <c r="BC67" s="753" t="str">
        <f t="shared" ref="BC67" si="209">IF(OR($C67&lt;&gt;"",$C68&lt;&gt;""),$A$29,"")</f>
        <v/>
      </c>
      <c r="BD67" s="754"/>
      <c r="BE67" s="754"/>
      <c r="BF67" s="755"/>
    </row>
    <row r="68" spans="1:58" ht="13.5" customHeight="1">
      <c r="A68" s="722"/>
      <c r="B68" s="718"/>
      <c r="C68" s="737"/>
      <c r="D68" s="738"/>
      <c r="E68" s="738"/>
      <c r="F68" s="738"/>
      <c r="G68" s="738"/>
      <c r="H68" s="738"/>
      <c r="I68" s="739"/>
      <c r="J68" s="735"/>
      <c r="K68" s="735"/>
      <c r="L68" s="736"/>
      <c r="M68" s="736"/>
      <c r="N68" s="736"/>
      <c r="O68" s="736"/>
      <c r="P68" s="736"/>
      <c r="Q68" s="751"/>
      <c r="R68" s="752"/>
      <c r="S68" s="756"/>
      <c r="T68" s="757"/>
      <c r="U68" s="757"/>
      <c r="V68" s="758"/>
      <c r="W68" s="751"/>
      <c r="X68" s="752"/>
      <c r="Y68" s="756"/>
      <c r="Z68" s="757"/>
      <c r="AA68" s="757"/>
      <c r="AB68" s="758"/>
      <c r="AC68" s="751"/>
      <c r="AD68" s="752"/>
      <c r="AE68" s="756"/>
      <c r="AF68" s="757"/>
      <c r="AG68" s="757"/>
      <c r="AH68" s="758"/>
      <c r="AI68" s="751"/>
      <c r="AJ68" s="752"/>
      <c r="AK68" s="756"/>
      <c r="AL68" s="757"/>
      <c r="AM68" s="757"/>
      <c r="AN68" s="758"/>
      <c r="AO68" s="751"/>
      <c r="AP68" s="752"/>
      <c r="AQ68" s="756"/>
      <c r="AR68" s="757"/>
      <c r="AS68" s="757"/>
      <c r="AT68" s="758"/>
      <c r="AU68" s="751"/>
      <c r="AV68" s="752"/>
      <c r="AW68" s="756"/>
      <c r="AX68" s="757"/>
      <c r="AY68" s="757"/>
      <c r="AZ68" s="758"/>
      <c r="BA68" s="751"/>
      <c r="BB68" s="752"/>
      <c r="BC68" s="756"/>
      <c r="BD68" s="757"/>
      <c r="BE68" s="757"/>
      <c r="BF68" s="758"/>
    </row>
    <row r="69" spans="1:58" ht="13.5" customHeight="1">
      <c r="A69" s="569">
        <v>40</v>
      </c>
      <c r="B69" s="571"/>
      <c r="C69" s="732"/>
      <c r="D69" s="733"/>
      <c r="E69" s="733"/>
      <c r="F69" s="733"/>
      <c r="G69" s="733"/>
      <c r="H69" s="733"/>
      <c r="I69" s="734"/>
      <c r="J69" s="735"/>
      <c r="K69" s="735"/>
      <c r="L69" s="736"/>
      <c r="M69" s="736"/>
      <c r="N69" s="736"/>
      <c r="O69" s="736"/>
      <c r="P69" s="736"/>
      <c r="Q69" s="749" t="str">
        <f t="shared" ref="Q69" si="210">IF(OR($C69&lt;&gt;"",$C70&lt;&gt;""),$A$28,"")</f>
        <v/>
      </c>
      <c r="R69" s="750"/>
      <c r="S69" s="753" t="str">
        <f t="shared" ref="S69" si="211">IF(OR($C69&lt;&gt;"",$C70&lt;&gt;""),$A$29,"")</f>
        <v/>
      </c>
      <c r="T69" s="754"/>
      <c r="U69" s="754"/>
      <c r="V69" s="755"/>
      <c r="W69" s="749" t="str">
        <f t="shared" ref="W69" si="212">IF(OR($C69&lt;&gt;"",$C70&lt;&gt;""),$A$28,"")</f>
        <v/>
      </c>
      <c r="X69" s="750"/>
      <c r="Y69" s="753" t="str">
        <f t="shared" ref="Y69" si="213">IF(OR($C69&lt;&gt;"",$C70&lt;&gt;""),$A$29,"")</f>
        <v/>
      </c>
      <c r="Z69" s="754"/>
      <c r="AA69" s="754"/>
      <c r="AB69" s="755"/>
      <c r="AC69" s="749" t="str">
        <f t="shared" ref="AC69" si="214">IF(OR($C69&lt;&gt;"",$C70&lt;&gt;""),$A$28,"")</f>
        <v/>
      </c>
      <c r="AD69" s="750"/>
      <c r="AE69" s="753" t="str">
        <f t="shared" ref="AE69" si="215">IF(OR($C69&lt;&gt;"",$C70&lt;&gt;""),$A$29,"")</f>
        <v/>
      </c>
      <c r="AF69" s="754"/>
      <c r="AG69" s="754"/>
      <c r="AH69" s="755"/>
      <c r="AI69" s="749" t="str">
        <f t="shared" ref="AI69" si="216">IF(OR($C69&lt;&gt;"",$C70&lt;&gt;""),$A$28,"")</f>
        <v/>
      </c>
      <c r="AJ69" s="750"/>
      <c r="AK69" s="753" t="str">
        <f t="shared" ref="AK69" si="217">IF(OR($C69&lt;&gt;"",$C70&lt;&gt;""),$A$29,"")</f>
        <v/>
      </c>
      <c r="AL69" s="754"/>
      <c r="AM69" s="754"/>
      <c r="AN69" s="755"/>
      <c r="AO69" s="749" t="str">
        <f t="shared" ref="AO69" si="218">IF(OR($C69&lt;&gt;"",$C70&lt;&gt;""),$A$28,"")</f>
        <v/>
      </c>
      <c r="AP69" s="750"/>
      <c r="AQ69" s="753" t="str">
        <f t="shared" ref="AQ69" si="219">IF(OR($C69&lt;&gt;"",$C70&lt;&gt;""),$A$29,"")</f>
        <v/>
      </c>
      <c r="AR69" s="754"/>
      <c r="AS69" s="754"/>
      <c r="AT69" s="755"/>
      <c r="AU69" s="749" t="str">
        <f t="shared" ref="AU69" si="220">IF(OR($C69&lt;&gt;"",$C70&lt;&gt;""),$A$28,"")</f>
        <v/>
      </c>
      <c r="AV69" s="750"/>
      <c r="AW69" s="753" t="str">
        <f t="shared" ref="AW69" si="221">IF(OR($C69&lt;&gt;"",$C70&lt;&gt;""),$A$29,"")</f>
        <v/>
      </c>
      <c r="AX69" s="754"/>
      <c r="AY69" s="754"/>
      <c r="AZ69" s="755"/>
      <c r="BA69" s="749" t="str">
        <f t="shared" ref="BA69" si="222">IF(OR($C69&lt;&gt;"",$C70&lt;&gt;""),$A$28,"")</f>
        <v/>
      </c>
      <c r="BB69" s="750"/>
      <c r="BC69" s="753" t="str">
        <f t="shared" ref="BC69" si="223">IF(OR($C69&lt;&gt;"",$C70&lt;&gt;""),$A$29,"")</f>
        <v/>
      </c>
      <c r="BD69" s="754"/>
      <c r="BE69" s="754"/>
      <c r="BF69" s="755"/>
    </row>
    <row r="70" spans="1:58" ht="13.5" customHeight="1">
      <c r="A70" s="722"/>
      <c r="B70" s="718"/>
      <c r="C70" s="737"/>
      <c r="D70" s="738"/>
      <c r="E70" s="738"/>
      <c r="F70" s="738"/>
      <c r="G70" s="738"/>
      <c r="H70" s="738"/>
      <c r="I70" s="739"/>
      <c r="J70" s="735"/>
      <c r="K70" s="735"/>
      <c r="L70" s="736"/>
      <c r="M70" s="736"/>
      <c r="N70" s="736"/>
      <c r="O70" s="736"/>
      <c r="P70" s="736"/>
      <c r="Q70" s="751"/>
      <c r="R70" s="752"/>
      <c r="S70" s="756"/>
      <c r="T70" s="757"/>
      <c r="U70" s="757"/>
      <c r="V70" s="758"/>
      <c r="W70" s="751"/>
      <c r="X70" s="752"/>
      <c r="Y70" s="756"/>
      <c r="Z70" s="757"/>
      <c r="AA70" s="757"/>
      <c r="AB70" s="758"/>
      <c r="AC70" s="751"/>
      <c r="AD70" s="752"/>
      <c r="AE70" s="756"/>
      <c r="AF70" s="757"/>
      <c r="AG70" s="757"/>
      <c r="AH70" s="758"/>
      <c r="AI70" s="751"/>
      <c r="AJ70" s="752"/>
      <c r="AK70" s="756"/>
      <c r="AL70" s="757"/>
      <c r="AM70" s="757"/>
      <c r="AN70" s="758"/>
      <c r="AO70" s="751"/>
      <c r="AP70" s="752"/>
      <c r="AQ70" s="756"/>
      <c r="AR70" s="757"/>
      <c r="AS70" s="757"/>
      <c r="AT70" s="758"/>
      <c r="AU70" s="751"/>
      <c r="AV70" s="752"/>
      <c r="AW70" s="756"/>
      <c r="AX70" s="757"/>
      <c r="AY70" s="757"/>
      <c r="AZ70" s="758"/>
      <c r="BA70" s="751"/>
      <c r="BB70" s="752"/>
      <c r="BC70" s="756"/>
      <c r="BD70" s="757"/>
      <c r="BE70" s="757"/>
      <c r="BF70" s="758"/>
    </row>
    <row r="71" spans="1:58" ht="13.5" customHeight="1">
      <c r="A71" s="569">
        <v>41</v>
      </c>
      <c r="B71" s="571"/>
      <c r="C71" s="732"/>
      <c r="D71" s="733"/>
      <c r="E71" s="733"/>
      <c r="F71" s="733"/>
      <c r="G71" s="733"/>
      <c r="H71" s="733"/>
      <c r="I71" s="734"/>
      <c r="J71" s="735"/>
      <c r="K71" s="735"/>
      <c r="L71" s="736"/>
      <c r="M71" s="736"/>
      <c r="N71" s="736"/>
      <c r="O71" s="736"/>
      <c r="P71" s="736"/>
      <c r="Q71" s="749" t="str">
        <f t="shared" ref="Q71" si="224">IF(OR($C71&lt;&gt;"",$C72&lt;&gt;""),$A$28,"")</f>
        <v/>
      </c>
      <c r="R71" s="750"/>
      <c r="S71" s="753" t="str">
        <f t="shared" ref="S71" si="225">IF(OR($C71&lt;&gt;"",$C72&lt;&gt;""),$A$29,"")</f>
        <v/>
      </c>
      <c r="T71" s="754"/>
      <c r="U71" s="754"/>
      <c r="V71" s="755"/>
      <c r="W71" s="749" t="str">
        <f t="shared" ref="W71" si="226">IF(OR($C71&lt;&gt;"",$C72&lt;&gt;""),$A$28,"")</f>
        <v/>
      </c>
      <c r="X71" s="750"/>
      <c r="Y71" s="753" t="str">
        <f t="shared" ref="Y71" si="227">IF(OR($C71&lt;&gt;"",$C72&lt;&gt;""),$A$29,"")</f>
        <v/>
      </c>
      <c r="Z71" s="754"/>
      <c r="AA71" s="754"/>
      <c r="AB71" s="755"/>
      <c r="AC71" s="749" t="str">
        <f t="shared" ref="AC71" si="228">IF(OR($C71&lt;&gt;"",$C72&lt;&gt;""),$A$28,"")</f>
        <v/>
      </c>
      <c r="AD71" s="750"/>
      <c r="AE71" s="753" t="str">
        <f t="shared" ref="AE71" si="229">IF(OR($C71&lt;&gt;"",$C72&lt;&gt;""),$A$29,"")</f>
        <v/>
      </c>
      <c r="AF71" s="754"/>
      <c r="AG71" s="754"/>
      <c r="AH71" s="755"/>
      <c r="AI71" s="749" t="str">
        <f t="shared" ref="AI71" si="230">IF(OR($C71&lt;&gt;"",$C72&lt;&gt;""),$A$28,"")</f>
        <v/>
      </c>
      <c r="AJ71" s="750"/>
      <c r="AK71" s="753" t="str">
        <f t="shared" ref="AK71" si="231">IF(OR($C71&lt;&gt;"",$C72&lt;&gt;""),$A$29,"")</f>
        <v/>
      </c>
      <c r="AL71" s="754"/>
      <c r="AM71" s="754"/>
      <c r="AN71" s="755"/>
      <c r="AO71" s="749" t="str">
        <f t="shared" ref="AO71" si="232">IF(OR($C71&lt;&gt;"",$C72&lt;&gt;""),$A$28,"")</f>
        <v/>
      </c>
      <c r="AP71" s="750"/>
      <c r="AQ71" s="753" t="str">
        <f t="shared" ref="AQ71" si="233">IF(OR($C71&lt;&gt;"",$C72&lt;&gt;""),$A$29,"")</f>
        <v/>
      </c>
      <c r="AR71" s="754"/>
      <c r="AS71" s="754"/>
      <c r="AT71" s="755"/>
      <c r="AU71" s="749" t="str">
        <f t="shared" ref="AU71" si="234">IF(OR($C71&lt;&gt;"",$C72&lt;&gt;""),$A$28,"")</f>
        <v/>
      </c>
      <c r="AV71" s="750"/>
      <c r="AW71" s="753" t="str">
        <f t="shared" ref="AW71" si="235">IF(OR($C71&lt;&gt;"",$C72&lt;&gt;""),$A$29,"")</f>
        <v/>
      </c>
      <c r="AX71" s="754"/>
      <c r="AY71" s="754"/>
      <c r="AZ71" s="755"/>
      <c r="BA71" s="749" t="str">
        <f t="shared" ref="BA71" si="236">IF(OR($C71&lt;&gt;"",$C72&lt;&gt;""),$A$28,"")</f>
        <v/>
      </c>
      <c r="BB71" s="750"/>
      <c r="BC71" s="753" t="str">
        <f t="shared" ref="BC71" si="237">IF(OR($C71&lt;&gt;"",$C72&lt;&gt;""),$A$29,"")</f>
        <v/>
      </c>
      <c r="BD71" s="754"/>
      <c r="BE71" s="754"/>
      <c r="BF71" s="755"/>
    </row>
    <row r="72" spans="1:58" ht="13.5" customHeight="1">
      <c r="A72" s="722"/>
      <c r="B72" s="718"/>
      <c r="C72" s="737"/>
      <c r="D72" s="738"/>
      <c r="E72" s="738"/>
      <c r="F72" s="738"/>
      <c r="G72" s="738"/>
      <c r="H72" s="738"/>
      <c r="I72" s="739"/>
      <c r="J72" s="735"/>
      <c r="K72" s="735"/>
      <c r="L72" s="736"/>
      <c r="M72" s="736"/>
      <c r="N72" s="736"/>
      <c r="O72" s="736"/>
      <c r="P72" s="736"/>
      <c r="Q72" s="751"/>
      <c r="R72" s="752"/>
      <c r="S72" s="756"/>
      <c r="T72" s="757"/>
      <c r="U72" s="757"/>
      <c r="V72" s="758"/>
      <c r="W72" s="751"/>
      <c r="X72" s="752"/>
      <c r="Y72" s="756"/>
      <c r="Z72" s="757"/>
      <c r="AA72" s="757"/>
      <c r="AB72" s="758"/>
      <c r="AC72" s="751"/>
      <c r="AD72" s="752"/>
      <c r="AE72" s="756"/>
      <c r="AF72" s="757"/>
      <c r="AG72" s="757"/>
      <c r="AH72" s="758"/>
      <c r="AI72" s="751"/>
      <c r="AJ72" s="752"/>
      <c r="AK72" s="756"/>
      <c r="AL72" s="757"/>
      <c r="AM72" s="757"/>
      <c r="AN72" s="758"/>
      <c r="AO72" s="751"/>
      <c r="AP72" s="752"/>
      <c r="AQ72" s="756"/>
      <c r="AR72" s="757"/>
      <c r="AS72" s="757"/>
      <c r="AT72" s="758"/>
      <c r="AU72" s="751"/>
      <c r="AV72" s="752"/>
      <c r="AW72" s="756"/>
      <c r="AX72" s="757"/>
      <c r="AY72" s="757"/>
      <c r="AZ72" s="758"/>
      <c r="BA72" s="751"/>
      <c r="BB72" s="752"/>
      <c r="BC72" s="756"/>
      <c r="BD72" s="757"/>
      <c r="BE72" s="757"/>
      <c r="BF72" s="758"/>
    </row>
    <row r="73" spans="1:58" ht="13.5" customHeight="1">
      <c r="A73" s="569">
        <v>42</v>
      </c>
      <c r="B73" s="571"/>
      <c r="C73" s="732"/>
      <c r="D73" s="733"/>
      <c r="E73" s="733"/>
      <c r="F73" s="733"/>
      <c r="G73" s="733"/>
      <c r="H73" s="733"/>
      <c r="I73" s="734"/>
      <c r="J73" s="735"/>
      <c r="K73" s="735"/>
      <c r="L73" s="736"/>
      <c r="M73" s="736"/>
      <c r="N73" s="736"/>
      <c r="O73" s="736"/>
      <c r="P73" s="736"/>
      <c r="Q73" s="749" t="str">
        <f t="shared" ref="Q73" si="238">IF(OR($C73&lt;&gt;"",$C74&lt;&gt;""),$A$28,"")</f>
        <v/>
      </c>
      <c r="R73" s="750"/>
      <c r="S73" s="753" t="str">
        <f t="shared" ref="S73" si="239">IF(OR($C73&lt;&gt;"",$C74&lt;&gt;""),$A$29,"")</f>
        <v/>
      </c>
      <c r="T73" s="754"/>
      <c r="U73" s="754"/>
      <c r="V73" s="755"/>
      <c r="W73" s="749" t="str">
        <f t="shared" ref="W73" si="240">IF(OR($C73&lt;&gt;"",$C74&lt;&gt;""),$A$28,"")</f>
        <v/>
      </c>
      <c r="X73" s="750"/>
      <c r="Y73" s="753" t="str">
        <f t="shared" ref="Y73" si="241">IF(OR($C73&lt;&gt;"",$C74&lt;&gt;""),$A$29,"")</f>
        <v/>
      </c>
      <c r="Z73" s="754"/>
      <c r="AA73" s="754"/>
      <c r="AB73" s="755"/>
      <c r="AC73" s="749" t="str">
        <f t="shared" ref="AC73" si="242">IF(OR($C73&lt;&gt;"",$C74&lt;&gt;""),$A$28,"")</f>
        <v/>
      </c>
      <c r="AD73" s="750"/>
      <c r="AE73" s="753" t="str">
        <f t="shared" ref="AE73" si="243">IF(OR($C73&lt;&gt;"",$C74&lt;&gt;""),$A$29,"")</f>
        <v/>
      </c>
      <c r="AF73" s="754"/>
      <c r="AG73" s="754"/>
      <c r="AH73" s="755"/>
      <c r="AI73" s="749" t="str">
        <f t="shared" ref="AI73" si="244">IF(OR($C73&lt;&gt;"",$C74&lt;&gt;""),$A$28,"")</f>
        <v/>
      </c>
      <c r="AJ73" s="750"/>
      <c r="AK73" s="753" t="str">
        <f t="shared" ref="AK73" si="245">IF(OR($C73&lt;&gt;"",$C74&lt;&gt;""),$A$29,"")</f>
        <v/>
      </c>
      <c r="AL73" s="754"/>
      <c r="AM73" s="754"/>
      <c r="AN73" s="755"/>
      <c r="AO73" s="749" t="str">
        <f t="shared" ref="AO73" si="246">IF(OR($C73&lt;&gt;"",$C74&lt;&gt;""),$A$28,"")</f>
        <v/>
      </c>
      <c r="AP73" s="750"/>
      <c r="AQ73" s="753" t="str">
        <f t="shared" ref="AQ73" si="247">IF(OR($C73&lt;&gt;"",$C74&lt;&gt;""),$A$29,"")</f>
        <v/>
      </c>
      <c r="AR73" s="754"/>
      <c r="AS73" s="754"/>
      <c r="AT73" s="755"/>
      <c r="AU73" s="749" t="str">
        <f t="shared" ref="AU73" si="248">IF(OR($C73&lt;&gt;"",$C74&lt;&gt;""),$A$28,"")</f>
        <v/>
      </c>
      <c r="AV73" s="750"/>
      <c r="AW73" s="753" t="str">
        <f t="shared" ref="AW73" si="249">IF(OR($C73&lt;&gt;"",$C74&lt;&gt;""),$A$29,"")</f>
        <v/>
      </c>
      <c r="AX73" s="754"/>
      <c r="AY73" s="754"/>
      <c r="AZ73" s="755"/>
      <c r="BA73" s="749" t="str">
        <f t="shared" ref="BA73" si="250">IF(OR($C73&lt;&gt;"",$C74&lt;&gt;""),$A$28,"")</f>
        <v/>
      </c>
      <c r="BB73" s="750"/>
      <c r="BC73" s="753" t="str">
        <f t="shared" ref="BC73" si="251">IF(OR($C73&lt;&gt;"",$C74&lt;&gt;""),$A$29,"")</f>
        <v/>
      </c>
      <c r="BD73" s="754"/>
      <c r="BE73" s="754"/>
      <c r="BF73" s="755"/>
    </row>
    <row r="74" spans="1:58" ht="13.5" customHeight="1">
      <c r="A74" s="722"/>
      <c r="B74" s="718"/>
      <c r="C74" s="737"/>
      <c r="D74" s="738"/>
      <c r="E74" s="738"/>
      <c r="F74" s="738"/>
      <c r="G74" s="738"/>
      <c r="H74" s="738"/>
      <c r="I74" s="739"/>
      <c r="J74" s="735"/>
      <c r="K74" s="735"/>
      <c r="L74" s="736"/>
      <c r="M74" s="736"/>
      <c r="N74" s="736"/>
      <c r="O74" s="736"/>
      <c r="P74" s="736"/>
      <c r="Q74" s="751"/>
      <c r="R74" s="752"/>
      <c r="S74" s="756"/>
      <c r="T74" s="757"/>
      <c r="U74" s="757"/>
      <c r="V74" s="758"/>
      <c r="W74" s="751"/>
      <c r="X74" s="752"/>
      <c r="Y74" s="756"/>
      <c r="Z74" s="757"/>
      <c r="AA74" s="757"/>
      <c r="AB74" s="758"/>
      <c r="AC74" s="751"/>
      <c r="AD74" s="752"/>
      <c r="AE74" s="756"/>
      <c r="AF74" s="757"/>
      <c r="AG74" s="757"/>
      <c r="AH74" s="758"/>
      <c r="AI74" s="751"/>
      <c r="AJ74" s="752"/>
      <c r="AK74" s="756"/>
      <c r="AL74" s="757"/>
      <c r="AM74" s="757"/>
      <c r="AN74" s="758"/>
      <c r="AO74" s="751"/>
      <c r="AP74" s="752"/>
      <c r="AQ74" s="756"/>
      <c r="AR74" s="757"/>
      <c r="AS74" s="757"/>
      <c r="AT74" s="758"/>
      <c r="AU74" s="751"/>
      <c r="AV74" s="752"/>
      <c r="AW74" s="756"/>
      <c r="AX74" s="757"/>
      <c r="AY74" s="757"/>
      <c r="AZ74" s="758"/>
      <c r="BA74" s="751"/>
      <c r="BB74" s="752"/>
      <c r="BC74" s="756"/>
      <c r="BD74" s="757"/>
      <c r="BE74" s="757"/>
      <c r="BF74" s="758"/>
    </row>
    <row r="75" spans="1:58" ht="13.5" customHeight="1">
      <c r="A75" s="569">
        <v>43</v>
      </c>
      <c r="B75" s="571"/>
      <c r="C75" s="732"/>
      <c r="D75" s="733"/>
      <c r="E75" s="733"/>
      <c r="F75" s="733"/>
      <c r="G75" s="733"/>
      <c r="H75" s="733"/>
      <c r="I75" s="734"/>
      <c r="J75" s="735"/>
      <c r="K75" s="735"/>
      <c r="L75" s="736"/>
      <c r="M75" s="736"/>
      <c r="N75" s="736"/>
      <c r="O75" s="736"/>
      <c r="P75" s="736"/>
      <c r="Q75" s="749" t="str">
        <f t="shared" ref="Q75" si="252">IF(OR($C75&lt;&gt;"",$C76&lt;&gt;""),$A$28,"")</f>
        <v/>
      </c>
      <c r="R75" s="750"/>
      <c r="S75" s="753" t="str">
        <f t="shared" ref="S75" si="253">IF(OR($C75&lt;&gt;"",$C76&lt;&gt;""),$A$29,"")</f>
        <v/>
      </c>
      <c r="T75" s="754"/>
      <c r="U75" s="754"/>
      <c r="V75" s="755"/>
      <c r="W75" s="749" t="str">
        <f t="shared" ref="W75" si="254">IF(OR($C75&lt;&gt;"",$C76&lt;&gt;""),$A$28,"")</f>
        <v/>
      </c>
      <c r="X75" s="750"/>
      <c r="Y75" s="753" t="str">
        <f t="shared" ref="Y75" si="255">IF(OR($C75&lt;&gt;"",$C76&lt;&gt;""),$A$29,"")</f>
        <v/>
      </c>
      <c r="Z75" s="754"/>
      <c r="AA75" s="754"/>
      <c r="AB75" s="755"/>
      <c r="AC75" s="749" t="str">
        <f t="shared" ref="AC75" si="256">IF(OR($C75&lt;&gt;"",$C76&lt;&gt;""),$A$28,"")</f>
        <v/>
      </c>
      <c r="AD75" s="750"/>
      <c r="AE75" s="753" t="str">
        <f t="shared" ref="AE75" si="257">IF(OR($C75&lt;&gt;"",$C76&lt;&gt;""),$A$29,"")</f>
        <v/>
      </c>
      <c r="AF75" s="754"/>
      <c r="AG75" s="754"/>
      <c r="AH75" s="755"/>
      <c r="AI75" s="749" t="str">
        <f t="shared" ref="AI75" si="258">IF(OR($C75&lt;&gt;"",$C76&lt;&gt;""),$A$28,"")</f>
        <v/>
      </c>
      <c r="AJ75" s="750"/>
      <c r="AK75" s="753" t="str">
        <f t="shared" ref="AK75" si="259">IF(OR($C75&lt;&gt;"",$C76&lt;&gt;""),$A$29,"")</f>
        <v/>
      </c>
      <c r="AL75" s="754"/>
      <c r="AM75" s="754"/>
      <c r="AN75" s="755"/>
      <c r="AO75" s="749" t="str">
        <f t="shared" ref="AO75" si="260">IF(OR($C75&lt;&gt;"",$C76&lt;&gt;""),$A$28,"")</f>
        <v/>
      </c>
      <c r="AP75" s="750"/>
      <c r="AQ75" s="753" t="str">
        <f t="shared" ref="AQ75" si="261">IF(OR($C75&lt;&gt;"",$C76&lt;&gt;""),$A$29,"")</f>
        <v/>
      </c>
      <c r="AR75" s="754"/>
      <c r="AS75" s="754"/>
      <c r="AT75" s="755"/>
      <c r="AU75" s="749" t="str">
        <f t="shared" ref="AU75" si="262">IF(OR($C75&lt;&gt;"",$C76&lt;&gt;""),$A$28,"")</f>
        <v/>
      </c>
      <c r="AV75" s="750"/>
      <c r="AW75" s="753" t="str">
        <f t="shared" ref="AW75" si="263">IF(OR($C75&lt;&gt;"",$C76&lt;&gt;""),$A$29,"")</f>
        <v/>
      </c>
      <c r="AX75" s="754"/>
      <c r="AY75" s="754"/>
      <c r="AZ75" s="755"/>
      <c r="BA75" s="749" t="str">
        <f t="shared" ref="BA75" si="264">IF(OR($C75&lt;&gt;"",$C76&lt;&gt;""),$A$28,"")</f>
        <v/>
      </c>
      <c r="BB75" s="750"/>
      <c r="BC75" s="753" t="str">
        <f t="shared" ref="BC75" si="265">IF(OR($C75&lt;&gt;"",$C76&lt;&gt;""),$A$29,"")</f>
        <v/>
      </c>
      <c r="BD75" s="754"/>
      <c r="BE75" s="754"/>
      <c r="BF75" s="755"/>
    </row>
    <row r="76" spans="1:58" ht="13.5" customHeight="1">
      <c r="A76" s="722"/>
      <c r="B76" s="718"/>
      <c r="C76" s="737"/>
      <c r="D76" s="738"/>
      <c r="E76" s="738"/>
      <c r="F76" s="738"/>
      <c r="G76" s="738"/>
      <c r="H76" s="738"/>
      <c r="I76" s="739"/>
      <c r="J76" s="735"/>
      <c r="K76" s="735"/>
      <c r="L76" s="736"/>
      <c r="M76" s="736"/>
      <c r="N76" s="736"/>
      <c r="O76" s="736"/>
      <c r="P76" s="736"/>
      <c r="Q76" s="751"/>
      <c r="R76" s="752"/>
      <c r="S76" s="756"/>
      <c r="T76" s="757"/>
      <c r="U76" s="757"/>
      <c r="V76" s="758"/>
      <c r="W76" s="751"/>
      <c r="X76" s="752"/>
      <c r="Y76" s="756"/>
      <c r="Z76" s="757"/>
      <c r="AA76" s="757"/>
      <c r="AB76" s="758"/>
      <c r="AC76" s="751"/>
      <c r="AD76" s="752"/>
      <c r="AE76" s="756"/>
      <c r="AF76" s="757"/>
      <c r="AG76" s="757"/>
      <c r="AH76" s="758"/>
      <c r="AI76" s="751"/>
      <c r="AJ76" s="752"/>
      <c r="AK76" s="756"/>
      <c r="AL76" s="757"/>
      <c r="AM76" s="757"/>
      <c r="AN76" s="758"/>
      <c r="AO76" s="751"/>
      <c r="AP76" s="752"/>
      <c r="AQ76" s="756"/>
      <c r="AR76" s="757"/>
      <c r="AS76" s="757"/>
      <c r="AT76" s="758"/>
      <c r="AU76" s="751"/>
      <c r="AV76" s="752"/>
      <c r="AW76" s="756"/>
      <c r="AX76" s="757"/>
      <c r="AY76" s="757"/>
      <c r="AZ76" s="758"/>
      <c r="BA76" s="751"/>
      <c r="BB76" s="752"/>
      <c r="BC76" s="756"/>
      <c r="BD76" s="757"/>
      <c r="BE76" s="757"/>
      <c r="BF76" s="758"/>
    </row>
    <row r="77" spans="1:58" ht="13.5" customHeight="1">
      <c r="A77" s="569">
        <v>44</v>
      </c>
      <c r="B77" s="571"/>
      <c r="C77" s="732"/>
      <c r="D77" s="733"/>
      <c r="E77" s="733"/>
      <c r="F77" s="733"/>
      <c r="G77" s="733"/>
      <c r="H77" s="733"/>
      <c r="I77" s="734"/>
      <c r="J77" s="735"/>
      <c r="K77" s="735"/>
      <c r="L77" s="736"/>
      <c r="M77" s="736"/>
      <c r="N77" s="736"/>
      <c r="O77" s="736"/>
      <c r="P77" s="736"/>
      <c r="Q77" s="749" t="str">
        <f t="shared" ref="Q77" si="266">IF(OR($C77&lt;&gt;"",$C78&lt;&gt;""),$A$28,"")</f>
        <v/>
      </c>
      <c r="R77" s="750"/>
      <c r="S77" s="753" t="str">
        <f t="shared" ref="S77" si="267">IF(OR($C77&lt;&gt;"",$C78&lt;&gt;""),$A$29,"")</f>
        <v/>
      </c>
      <c r="T77" s="754"/>
      <c r="U77" s="754"/>
      <c r="V77" s="755"/>
      <c r="W77" s="749" t="str">
        <f t="shared" ref="W77" si="268">IF(OR($C77&lt;&gt;"",$C78&lt;&gt;""),$A$28,"")</f>
        <v/>
      </c>
      <c r="X77" s="750"/>
      <c r="Y77" s="753" t="str">
        <f t="shared" ref="Y77" si="269">IF(OR($C77&lt;&gt;"",$C78&lt;&gt;""),$A$29,"")</f>
        <v/>
      </c>
      <c r="Z77" s="754"/>
      <c r="AA77" s="754"/>
      <c r="AB77" s="755"/>
      <c r="AC77" s="749" t="str">
        <f t="shared" ref="AC77" si="270">IF(OR($C77&lt;&gt;"",$C78&lt;&gt;""),$A$28,"")</f>
        <v/>
      </c>
      <c r="AD77" s="750"/>
      <c r="AE77" s="753" t="str">
        <f t="shared" ref="AE77" si="271">IF(OR($C77&lt;&gt;"",$C78&lt;&gt;""),$A$29,"")</f>
        <v/>
      </c>
      <c r="AF77" s="754"/>
      <c r="AG77" s="754"/>
      <c r="AH77" s="755"/>
      <c r="AI77" s="749" t="str">
        <f t="shared" ref="AI77" si="272">IF(OR($C77&lt;&gt;"",$C78&lt;&gt;""),$A$28,"")</f>
        <v/>
      </c>
      <c r="AJ77" s="750"/>
      <c r="AK77" s="753" t="str">
        <f t="shared" ref="AK77" si="273">IF(OR($C77&lt;&gt;"",$C78&lt;&gt;""),$A$29,"")</f>
        <v/>
      </c>
      <c r="AL77" s="754"/>
      <c r="AM77" s="754"/>
      <c r="AN77" s="755"/>
      <c r="AO77" s="749" t="str">
        <f t="shared" ref="AO77" si="274">IF(OR($C77&lt;&gt;"",$C78&lt;&gt;""),$A$28,"")</f>
        <v/>
      </c>
      <c r="AP77" s="750"/>
      <c r="AQ77" s="753" t="str">
        <f t="shared" ref="AQ77" si="275">IF(OR($C77&lt;&gt;"",$C78&lt;&gt;""),$A$29,"")</f>
        <v/>
      </c>
      <c r="AR77" s="754"/>
      <c r="AS77" s="754"/>
      <c r="AT77" s="755"/>
      <c r="AU77" s="749" t="str">
        <f t="shared" ref="AU77" si="276">IF(OR($C77&lt;&gt;"",$C78&lt;&gt;""),$A$28,"")</f>
        <v/>
      </c>
      <c r="AV77" s="750"/>
      <c r="AW77" s="753" t="str">
        <f t="shared" ref="AW77" si="277">IF(OR($C77&lt;&gt;"",$C78&lt;&gt;""),$A$29,"")</f>
        <v/>
      </c>
      <c r="AX77" s="754"/>
      <c r="AY77" s="754"/>
      <c r="AZ77" s="755"/>
      <c r="BA77" s="749" t="str">
        <f t="shared" ref="BA77" si="278">IF(OR($C77&lt;&gt;"",$C78&lt;&gt;""),$A$28,"")</f>
        <v/>
      </c>
      <c r="BB77" s="750"/>
      <c r="BC77" s="753" t="str">
        <f t="shared" ref="BC77" si="279">IF(OR($C77&lt;&gt;"",$C78&lt;&gt;""),$A$29,"")</f>
        <v/>
      </c>
      <c r="BD77" s="754"/>
      <c r="BE77" s="754"/>
      <c r="BF77" s="755"/>
    </row>
    <row r="78" spans="1:58" ht="13.5" customHeight="1">
      <c r="A78" s="722"/>
      <c r="B78" s="718"/>
      <c r="C78" s="759"/>
      <c r="D78" s="760"/>
      <c r="E78" s="760"/>
      <c r="F78" s="760"/>
      <c r="G78" s="760"/>
      <c r="H78" s="760"/>
      <c r="I78" s="761"/>
      <c r="J78" s="735"/>
      <c r="K78" s="735"/>
      <c r="L78" s="736"/>
      <c r="M78" s="736"/>
      <c r="N78" s="736"/>
      <c r="O78" s="736"/>
      <c r="P78" s="736"/>
      <c r="Q78" s="751"/>
      <c r="R78" s="752"/>
      <c r="S78" s="756"/>
      <c r="T78" s="757"/>
      <c r="U78" s="757"/>
      <c r="V78" s="758"/>
      <c r="W78" s="751"/>
      <c r="X78" s="752"/>
      <c r="Y78" s="756"/>
      <c r="Z78" s="757"/>
      <c r="AA78" s="757"/>
      <c r="AB78" s="758"/>
      <c r="AC78" s="751"/>
      <c r="AD78" s="752"/>
      <c r="AE78" s="756"/>
      <c r="AF78" s="757"/>
      <c r="AG78" s="757"/>
      <c r="AH78" s="758"/>
      <c r="AI78" s="751"/>
      <c r="AJ78" s="752"/>
      <c r="AK78" s="756"/>
      <c r="AL78" s="757"/>
      <c r="AM78" s="757"/>
      <c r="AN78" s="758"/>
      <c r="AO78" s="751"/>
      <c r="AP78" s="752"/>
      <c r="AQ78" s="756"/>
      <c r="AR78" s="757"/>
      <c r="AS78" s="757"/>
      <c r="AT78" s="758"/>
      <c r="AU78" s="751"/>
      <c r="AV78" s="752"/>
      <c r="AW78" s="756"/>
      <c r="AX78" s="757"/>
      <c r="AY78" s="757"/>
      <c r="AZ78" s="758"/>
      <c r="BA78" s="751"/>
      <c r="BB78" s="752"/>
      <c r="BC78" s="756"/>
      <c r="BD78" s="757"/>
      <c r="BE78" s="757"/>
      <c r="BF78" s="758"/>
    </row>
    <row r="79" spans="1:58" ht="13.5" customHeight="1">
      <c r="A79" s="569">
        <v>45</v>
      </c>
      <c r="B79" s="571"/>
      <c r="C79" s="732"/>
      <c r="D79" s="733"/>
      <c r="E79" s="733"/>
      <c r="F79" s="733"/>
      <c r="G79" s="733"/>
      <c r="H79" s="733"/>
      <c r="I79" s="734"/>
      <c r="J79" s="735"/>
      <c r="K79" s="735"/>
      <c r="L79" s="736"/>
      <c r="M79" s="736"/>
      <c r="N79" s="736"/>
      <c r="O79" s="736"/>
      <c r="P79" s="736"/>
      <c r="Q79" s="749" t="str">
        <f t="shared" ref="Q79" si="280">IF(OR($C79&lt;&gt;"",$C80&lt;&gt;""),$A$28,"")</f>
        <v/>
      </c>
      <c r="R79" s="750"/>
      <c r="S79" s="753" t="str">
        <f t="shared" ref="S79" si="281">IF(OR($C79&lt;&gt;"",$C80&lt;&gt;""),$A$29,"")</f>
        <v/>
      </c>
      <c r="T79" s="754"/>
      <c r="U79" s="754"/>
      <c r="V79" s="755"/>
      <c r="W79" s="749" t="str">
        <f t="shared" ref="W79" si="282">IF(OR($C79&lt;&gt;"",$C80&lt;&gt;""),$A$28,"")</f>
        <v/>
      </c>
      <c r="X79" s="750"/>
      <c r="Y79" s="753" t="str">
        <f t="shared" ref="Y79" si="283">IF(OR($C79&lt;&gt;"",$C80&lt;&gt;""),$A$29,"")</f>
        <v/>
      </c>
      <c r="Z79" s="754"/>
      <c r="AA79" s="754"/>
      <c r="AB79" s="755"/>
      <c r="AC79" s="749" t="str">
        <f t="shared" ref="AC79" si="284">IF(OR($C79&lt;&gt;"",$C80&lt;&gt;""),$A$28,"")</f>
        <v/>
      </c>
      <c r="AD79" s="750"/>
      <c r="AE79" s="753" t="str">
        <f t="shared" ref="AE79" si="285">IF(OR($C79&lt;&gt;"",$C80&lt;&gt;""),$A$29,"")</f>
        <v/>
      </c>
      <c r="AF79" s="754"/>
      <c r="AG79" s="754"/>
      <c r="AH79" s="755"/>
      <c r="AI79" s="749" t="str">
        <f t="shared" ref="AI79" si="286">IF(OR($C79&lt;&gt;"",$C80&lt;&gt;""),$A$28,"")</f>
        <v/>
      </c>
      <c r="AJ79" s="750"/>
      <c r="AK79" s="753" t="str">
        <f t="shared" ref="AK79" si="287">IF(OR($C79&lt;&gt;"",$C80&lt;&gt;""),$A$29,"")</f>
        <v/>
      </c>
      <c r="AL79" s="754"/>
      <c r="AM79" s="754"/>
      <c r="AN79" s="755"/>
      <c r="AO79" s="749" t="str">
        <f t="shared" ref="AO79" si="288">IF(OR($C79&lt;&gt;"",$C80&lt;&gt;""),$A$28,"")</f>
        <v/>
      </c>
      <c r="AP79" s="750"/>
      <c r="AQ79" s="753" t="str">
        <f t="shared" ref="AQ79" si="289">IF(OR($C79&lt;&gt;"",$C80&lt;&gt;""),$A$29,"")</f>
        <v/>
      </c>
      <c r="AR79" s="754"/>
      <c r="AS79" s="754"/>
      <c r="AT79" s="755"/>
      <c r="AU79" s="749" t="str">
        <f t="shared" ref="AU79" si="290">IF(OR($C79&lt;&gt;"",$C80&lt;&gt;""),$A$28,"")</f>
        <v/>
      </c>
      <c r="AV79" s="750"/>
      <c r="AW79" s="753" t="str">
        <f t="shared" ref="AW79" si="291">IF(OR($C79&lt;&gt;"",$C80&lt;&gt;""),$A$29,"")</f>
        <v/>
      </c>
      <c r="AX79" s="754"/>
      <c r="AY79" s="754"/>
      <c r="AZ79" s="755"/>
      <c r="BA79" s="749" t="str">
        <f t="shared" ref="BA79" si="292">IF(OR($C79&lt;&gt;"",$C80&lt;&gt;""),$A$28,"")</f>
        <v/>
      </c>
      <c r="BB79" s="750"/>
      <c r="BC79" s="753" t="str">
        <f t="shared" ref="BC79" si="293">IF(OR($C79&lt;&gt;"",$C80&lt;&gt;""),$A$29,"")</f>
        <v/>
      </c>
      <c r="BD79" s="754"/>
      <c r="BE79" s="754"/>
      <c r="BF79" s="755"/>
    </row>
    <row r="80" spans="1:58" ht="13.5" customHeight="1">
      <c r="A80" s="722"/>
      <c r="B80" s="718"/>
      <c r="C80" s="737"/>
      <c r="D80" s="738"/>
      <c r="E80" s="738"/>
      <c r="F80" s="738"/>
      <c r="G80" s="738"/>
      <c r="H80" s="738"/>
      <c r="I80" s="739"/>
      <c r="J80" s="735"/>
      <c r="K80" s="735"/>
      <c r="L80" s="736"/>
      <c r="M80" s="736"/>
      <c r="N80" s="736"/>
      <c r="O80" s="736"/>
      <c r="P80" s="736"/>
      <c r="Q80" s="751"/>
      <c r="R80" s="752"/>
      <c r="S80" s="756"/>
      <c r="T80" s="757"/>
      <c r="U80" s="757"/>
      <c r="V80" s="758"/>
      <c r="W80" s="751"/>
      <c r="X80" s="752"/>
      <c r="Y80" s="756"/>
      <c r="Z80" s="757"/>
      <c r="AA80" s="757"/>
      <c r="AB80" s="758"/>
      <c r="AC80" s="751"/>
      <c r="AD80" s="752"/>
      <c r="AE80" s="756"/>
      <c r="AF80" s="757"/>
      <c r="AG80" s="757"/>
      <c r="AH80" s="758"/>
      <c r="AI80" s="751"/>
      <c r="AJ80" s="752"/>
      <c r="AK80" s="756"/>
      <c r="AL80" s="757"/>
      <c r="AM80" s="757"/>
      <c r="AN80" s="758"/>
      <c r="AO80" s="751"/>
      <c r="AP80" s="752"/>
      <c r="AQ80" s="756"/>
      <c r="AR80" s="757"/>
      <c r="AS80" s="757"/>
      <c r="AT80" s="758"/>
      <c r="AU80" s="751"/>
      <c r="AV80" s="752"/>
      <c r="AW80" s="756"/>
      <c r="AX80" s="757"/>
      <c r="AY80" s="757"/>
      <c r="AZ80" s="758"/>
      <c r="BA80" s="751"/>
      <c r="BB80" s="752"/>
      <c r="BC80" s="756"/>
      <c r="BD80" s="757"/>
      <c r="BE80" s="757"/>
      <c r="BF80" s="758"/>
    </row>
    <row r="81" spans="1:62" ht="13.5" customHeight="1">
      <c r="A81" s="569">
        <v>46</v>
      </c>
      <c r="B81" s="571"/>
      <c r="C81" s="732"/>
      <c r="D81" s="733"/>
      <c r="E81" s="733"/>
      <c r="F81" s="733"/>
      <c r="G81" s="733"/>
      <c r="H81" s="733"/>
      <c r="I81" s="734"/>
      <c r="J81" s="735"/>
      <c r="K81" s="735"/>
      <c r="L81" s="736"/>
      <c r="M81" s="736"/>
      <c r="N81" s="736"/>
      <c r="O81" s="736"/>
      <c r="P81" s="736"/>
      <c r="Q81" s="749" t="str">
        <f t="shared" ref="Q81" si="294">IF(OR($C81&lt;&gt;"",$C82&lt;&gt;""),$A$28,"")</f>
        <v/>
      </c>
      <c r="R81" s="750"/>
      <c r="S81" s="753" t="str">
        <f t="shared" ref="S81" si="295">IF(OR($C81&lt;&gt;"",$C82&lt;&gt;""),$A$29,"")</f>
        <v/>
      </c>
      <c r="T81" s="754"/>
      <c r="U81" s="754"/>
      <c r="V81" s="755"/>
      <c r="W81" s="749" t="str">
        <f t="shared" ref="W81" si="296">IF(OR($C81&lt;&gt;"",$C82&lt;&gt;""),$A$28,"")</f>
        <v/>
      </c>
      <c r="X81" s="750"/>
      <c r="Y81" s="753" t="str">
        <f t="shared" ref="Y81" si="297">IF(OR($C81&lt;&gt;"",$C82&lt;&gt;""),$A$29,"")</f>
        <v/>
      </c>
      <c r="Z81" s="754"/>
      <c r="AA81" s="754"/>
      <c r="AB81" s="755"/>
      <c r="AC81" s="749" t="str">
        <f t="shared" ref="AC81" si="298">IF(OR($C81&lt;&gt;"",$C82&lt;&gt;""),$A$28,"")</f>
        <v/>
      </c>
      <c r="AD81" s="750"/>
      <c r="AE81" s="753" t="str">
        <f t="shared" ref="AE81" si="299">IF(OR($C81&lt;&gt;"",$C82&lt;&gt;""),$A$29,"")</f>
        <v/>
      </c>
      <c r="AF81" s="754"/>
      <c r="AG81" s="754"/>
      <c r="AH81" s="755"/>
      <c r="AI81" s="749" t="str">
        <f t="shared" ref="AI81" si="300">IF(OR($C81&lt;&gt;"",$C82&lt;&gt;""),$A$28,"")</f>
        <v/>
      </c>
      <c r="AJ81" s="750"/>
      <c r="AK81" s="753" t="str">
        <f t="shared" ref="AK81" si="301">IF(OR($C81&lt;&gt;"",$C82&lt;&gt;""),$A$29,"")</f>
        <v/>
      </c>
      <c r="AL81" s="754"/>
      <c r="AM81" s="754"/>
      <c r="AN81" s="755"/>
      <c r="AO81" s="749" t="str">
        <f t="shared" ref="AO81" si="302">IF(OR($C81&lt;&gt;"",$C82&lt;&gt;""),$A$28,"")</f>
        <v/>
      </c>
      <c r="AP81" s="750"/>
      <c r="AQ81" s="753" t="str">
        <f t="shared" ref="AQ81" si="303">IF(OR($C81&lt;&gt;"",$C82&lt;&gt;""),$A$29,"")</f>
        <v/>
      </c>
      <c r="AR81" s="754"/>
      <c r="AS81" s="754"/>
      <c r="AT81" s="755"/>
      <c r="AU81" s="749" t="str">
        <f t="shared" ref="AU81" si="304">IF(OR($C81&lt;&gt;"",$C82&lt;&gt;""),$A$28,"")</f>
        <v/>
      </c>
      <c r="AV81" s="750"/>
      <c r="AW81" s="753" t="str">
        <f t="shared" ref="AW81" si="305">IF(OR($C81&lt;&gt;"",$C82&lt;&gt;""),$A$29,"")</f>
        <v/>
      </c>
      <c r="AX81" s="754"/>
      <c r="AY81" s="754"/>
      <c r="AZ81" s="755"/>
      <c r="BA81" s="749" t="str">
        <f t="shared" ref="BA81" si="306">IF(OR($C81&lt;&gt;"",$C82&lt;&gt;""),$A$28,"")</f>
        <v/>
      </c>
      <c r="BB81" s="750"/>
      <c r="BC81" s="753" t="str">
        <f t="shared" ref="BC81" si="307">IF(OR($C81&lt;&gt;"",$C82&lt;&gt;""),$A$29,"")</f>
        <v/>
      </c>
      <c r="BD81" s="754"/>
      <c r="BE81" s="754"/>
      <c r="BF81" s="755"/>
    </row>
    <row r="82" spans="1:62" ht="13.5" customHeight="1">
      <c r="A82" s="572"/>
      <c r="B82" s="573"/>
      <c r="C82" s="759"/>
      <c r="D82" s="760"/>
      <c r="E82" s="760"/>
      <c r="F82" s="760"/>
      <c r="G82" s="760"/>
      <c r="H82" s="760"/>
      <c r="I82" s="761"/>
      <c r="J82" s="735"/>
      <c r="K82" s="735"/>
      <c r="L82" s="736"/>
      <c r="M82" s="736"/>
      <c r="N82" s="736"/>
      <c r="O82" s="736"/>
      <c r="P82" s="736"/>
      <c r="Q82" s="751"/>
      <c r="R82" s="752"/>
      <c r="S82" s="756"/>
      <c r="T82" s="757"/>
      <c r="U82" s="757"/>
      <c r="V82" s="758"/>
      <c r="W82" s="751"/>
      <c r="X82" s="752"/>
      <c r="Y82" s="756"/>
      <c r="Z82" s="757"/>
      <c r="AA82" s="757"/>
      <c r="AB82" s="758"/>
      <c r="AC82" s="751"/>
      <c r="AD82" s="752"/>
      <c r="AE82" s="756"/>
      <c r="AF82" s="757"/>
      <c r="AG82" s="757"/>
      <c r="AH82" s="758"/>
      <c r="AI82" s="751"/>
      <c r="AJ82" s="752"/>
      <c r="AK82" s="756"/>
      <c r="AL82" s="757"/>
      <c r="AM82" s="757"/>
      <c r="AN82" s="758"/>
      <c r="AO82" s="751"/>
      <c r="AP82" s="752"/>
      <c r="AQ82" s="756"/>
      <c r="AR82" s="757"/>
      <c r="AS82" s="757"/>
      <c r="AT82" s="758"/>
      <c r="AU82" s="751"/>
      <c r="AV82" s="752"/>
      <c r="AW82" s="756"/>
      <c r="AX82" s="757"/>
      <c r="AY82" s="757"/>
      <c r="AZ82" s="758"/>
      <c r="BA82" s="751"/>
      <c r="BB82" s="752"/>
      <c r="BC82" s="756"/>
      <c r="BD82" s="757"/>
      <c r="BE82" s="757"/>
      <c r="BF82" s="758"/>
    </row>
    <row r="83" spans="1:62" ht="12" customHeight="1">
      <c r="A83" s="55" t="s">
        <v>79</v>
      </c>
      <c r="B83" s="250"/>
      <c r="C83" s="251"/>
      <c r="D83" s="251"/>
      <c r="E83" s="251"/>
      <c r="F83" s="251"/>
      <c r="G83" s="251"/>
      <c r="H83" s="251"/>
      <c r="I83" s="251"/>
      <c r="J83" s="31"/>
      <c r="K83" s="31"/>
      <c r="L83" s="32"/>
      <c r="M83" s="32"/>
      <c r="N83" s="32"/>
      <c r="O83" s="32"/>
      <c r="P83" s="32"/>
      <c r="Q83" s="251"/>
      <c r="R83" s="251"/>
      <c r="S83" s="9"/>
      <c r="T83" s="9"/>
      <c r="U83" s="9"/>
      <c r="V83" s="9"/>
      <c r="W83" s="251"/>
      <c r="X83" s="251"/>
      <c r="Y83" s="9"/>
      <c r="Z83" s="9"/>
      <c r="AA83" s="9"/>
      <c r="AB83" s="9"/>
      <c r="AC83" s="251"/>
      <c r="AD83" s="251"/>
      <c r="AE83" s="9"/>
      <c r="AF83" s="9"/>
      <c r="AG83" s="9"/>
      <c r="AH83" s="9"/>
      <c r="AI83" s="251"/>
      <c r="AJ83" s="251"/>
      <c r="AK83" s="9"/>
      <c r="AL83" s="9"/>
      <c r="AM83" s="9"/>
      <c r="AN83" s="9"/>
      <c r="AO83" s="251"/>
      <c r="AP83" s="251"/>
      <c r="AQ83" s="9"/>
      <c r="AR83" s="9"/>
      <c r="AS83" s="9"/>
      <c r="AT83" s="9"/>
      <c r="AU83" s="251"/>
      <c r="AV83" s="251"/>
      <c r="AW83" s="9"/>
      <c r="AX83" s="9"/>
      <c r="AY83" s="9"/>
      <c r="AZ83" s="9"/>
      <c r="BA83" s="251"/>
      <c r="BB83" s="251"/>
      <c r="BC83" s="9"/>
      <c r="BD83" s="9"/>
      <c r="BE83" s="9"/>
      <c r="BF83" s="9"/>
    </row>
    <row r="84" spans="1:62" s="10" customFormat="1" ht="21.75" customHeight="1">
      <c r="A84" s="631" t="s">
        <v>30</v>
      </c>
      <c r="B84" s="631"/>
      <c r="C84" s="631"/>
      <c r="D84" s="631"/>
      <c r="E84" s="631"/>
      <c r="F84" s="631"/>
      <c r="G84" s="631"/>
      <c r="H84" s="631"/>
      <c r="I84" s="631"/>
      <c r="J84" s="631"/>
      <c r="K84" s="631"/>
      <c r="L84" s="631"/>
      <c r="M84" s="631"/>
      <c r="N84" s="631"/>
      <c r="O84" s="631"/>
      <c r="P84" s="631"/>
      <c r="Q84" s="631"/>
      <c r="R84" s="631"/>
      <c r="S84" s="631"/>
      <c r="T84" s="631"/>
      <c r="U84" s="631"/>
      <c r="V84" s="631"/>
      <c r="W84" s="631"/>
      <c r="X84" s="631"/>
      <c r="Y84" s="631"/>
      <c r="Z84" s="631"/>
      <c r="AA84" s="631"/>
      <c r="AB84" s="631"/>
      <c r="AC84" s="631"/>
      <c r="AD84" s="631"/>
      <c r="AE84" s="631"/>
      <c r="AF84" s="631"/>
      <c r="AG84" s="631"/>
      <c r="AH84" s="631"/>
      <c r="AI84" s="631"/>
      <c r="AJ84" s="631"/>
      <c r="AK84" s="631"/>
      <c r="AL84" s="631"/>
      <c r="AM84" s="631"/>
      <c r="AN84" s="631"/>
      <c r="AO84" s="631"/>
      <c r="AP84" s="631"/>
      <c r="AQ84" s="631"/>
      <c r="AR84" s="631"/>
      <c r="AS84" s="631"/>
      <c r="AT84" s="631"/>
      <c r="AU84" s="631"/>
      <c r="AV84" s="631"/>
      <c r="AW84" s="631"/>
      <c r="AX84" s="631"/>
      <c r="AY84" s="631"/>
      <c r="AZ84" s="631"/>
      <c r="BA84" s="631"/>
      <c r="BB84" s="631"/>
      <c r="BC84" s="631"/>
      <c r="BD84" s="631"/>
      <c r="BE84" s="631"/>
      <c r="BF84" s="631"/>
      <c r="BG84" s="631"/>
      <c r="BH84" s="631"/>
      <c r="BI84" s="631"/>
      <c r="BJ84" s="631"/>
    </row>
  </sheetData>
  <mergeCells count="511">
    <mergeCell ref="AI21:BF21"/>
    <mergeCell ref="AI20:BF20"/>
    <mergeCell ref="AU81:AV82"/>
    <mergeCell ref="AW81:AZ82"/>
    <mergeCell ref="BA81:BB82"/>
    <mergeCell ref="BC81:BF82"/>
    <mergeCell ref="C82:I82"/>
    <mergeCell ref="A84:BJ84"/>
    <mergeCell ref="AC81:AD82"/>
    <mergeCell ref="AE81:AH82"/>
    <mergeCell ref="AI81:AJ82"/>
    <mergeCell ref="AK81:AN82"/>
    <mergeCell ref="AO81:AP82"/>
    <mergeCell ref="AQ81:AT82"/>
    <mergeCell ref="A81:B82"/>
    <mergeCell ref="C81:I81"/>
    <mergeCell ref="J81:K82"/>
    <mergeCell ref="L81:P82"/>
    <mergeCell ref="Q81:R82"/>
    <mergeCell ref="S81:V82"/>
    <mergeCell ref="W81:X82"/>
    <mergeCell ref="Y81:AB82"/>
    <mergeCell ref="AK79:AN80"/>
    <mergeCell ref="S79:V80"/>
    <mergeCell ref="AU77:AV78"/>
    <mergeCell ref="AW77:AZ78"/>
    <mergeCell ref="BA77:BB78"/>
    <mergeCell ref="BC77:BF78"/>
    <mergeCell ref="AK77:AN78"/>
    <mergeCell ref="AO77:AP78"/>
    <mergeCell ref="AQ77:AT78"/>
    <mergeCell ref="BC79:BF80"/>
    <mergeCell ref="AO79:AP80"/>
    <mergeCell ref="AQ79:AT80"/>
    <mergeCell ref="AU79:AV80"/>
    <mergeCell ref="AW79:AZ80"/>
    <mergeCell ref="BA79:BB80"/>
    <mergeCell ref="C78:I78"/>
    <mergeCell ref="A79:B80"/>
    <mergeCell ref="C79:I79"/>
    <mergeCell ref="J79:K80"/>
    <mergeCell ref="L79:P80"/>
    <mergeCell ref="Q79:R80"/>
    <mergeCell ref="AC77:AD78"/>
    <mergeCell ref="AE77:AH78"/>
    <mergeCell ref="AI77:AJ78"/>
    <mergeCell ref="C80:I80"/>
    <mergeCell ref="A77:B78"/>
    <mergeCell ref="C77:I77"/>
    <mergeCell ref="J77:K78"/>
    <mergeCell ref="L77:P78"/>
    <mergeCell ref="Q77:R78"/>
    <mergeCell ref="S77:V78"/>
    <mergeCell ref="W77:X78"/>
    <mergeCell ref="Y77:AB78"/>
    <mergeCell ref="W79:X80"/>
    <mergeCell ref="Y79:AB80"/>
    <mergeCell ref="AC79:AD80"/>
    <mergeCell ref="AE79:AH80"/>
    <mergeCell ref="AI79:AJ80"/>
    <mergeCell ref="AK75:AN76"/>
    <mergeCell ref="S75:V76"/>
    <mergeCell ref="W75:X76"/>
    <mergeCell ref="Y75:AB76"/>
    <mergeCell ref="AC75:AD76"/>
    <mergeCell ref="AE75:AH76"/>
    <mergeCell ref="AI75:AJ76"/>
    <mergeCell ref="AU73:AV74"/>
    <mergeCell ref="AW73:AZ74"/>
    <mergeCell ref="BA73:BB74"/>
    <mergeCell ref="BC73:BF74"/>
    <mergeCell ref="C74:I74"/>
    <mergeCell ref="A75:B76"/>
    <mergeCell ref="C75:I75"/>
    <mergeCell ref="J75:K76"/>
    <mergeCell ref="L75:P76"/>
    <mergeCell ref="Q75:R76"/>
    <mergeCell ref="AC73:AD74"/>
    <mergeCell ref="AE73:AH74"/>
    <mergeCell ref="AI73:AJ74"/>
    <mergeCell ref="AK73:AN74"/>
    <mergeCell ref="AO73:AP74"/>
    <mergeCell ref="AQ73:AT74"/>
    <mergeCell ref="BC75:BF76"/>
    <mergeCell ref="C76:I76"/>
    <mergeCell ref="AO75:AP76"/>
    <mergeCell ref="AQ75:AT76"/>
    <mergeCell ref="AU75:AV76"/>
    <mergeCell ref="AW75:AZ76"/>
    <mergeCell ref="BA75:BB76"/>
    <mergeCell ref="A73:B74"/>
    <mergeCell ref="C73:I73"/>
    <mergeCell ref="J73:K74"/>
    <mergeCell ref="L73:P74"/>
    <mergeCell ref="Q73:R74"/>
    <mergeCell ref="S73:V74"/>
    <mergeCell ref="W73:X74"/>
    <mergeCell ref="Y73:AB74"/>
    <mergeCell ref="AK71:AN72"/>
    <mergeCell ref="S71:V72"/>
    <mergeCell ref="W71:X72"/>
    <mergeCell ref="Y71:AB72"/>
    <mergeCell ref="AC71:AD72"/>
    <mergeCell ref="AE71:AH72"/>
    <mergeCell ref="AI71:AJ72"/>
    <mergeCell ref="AU69:AV70"/>
    <mergeCell ref="AW69:AZ70"/>
    <mergeCell ref="BA69:BB70"/>
    <mergeCell ref="BC69:BF70"/>
    <mergeCell ref="C70:I70"/>
    <mergeCell ref="A71:B72"/>
    <mergeCell ref="C71:I71"/>
    <mergeCell ref="J71:K72"/>
    <mergeCell ref="L71:P72"/>
    <mergeCell ref="Q71:R72"/>
    <mergeCell ref="AC69:AD70"/>
    <mergeCell ref="AE69:AH70"/>
    <mergeCell ref="AI69:AJ70"/>
    <mergeCell ref="AK69:AN70"/>
    <mergeCell ref="AO69:AP70"/>
    <mergeCell ref="AQ69:AT70"/>
    <mergeCell ref="BC71:BF72"/>
    <mergeCell ref="C72:I72"/>
    <mergeCell ref="AO71:AP72"/>
    <mergeCell ref="AQ71:AT72"/>
    <mergeCell ref="AU71:AV72"/>
    <mergeCell ref="AW71:AZ72"/>
    <mergeCell ref="BA71:BB72"/>
    <mergeCell ref="A69:B70"/>
    <mergeCell ref="C69:I69"/>
    <mergeCell ref="J69:K70"/>
    <mergeCell ref="L69:P70"/>
    <mergeCell ref="Q69:R70"/>
    <mergeCell ref="S69:V70"/>
    <mergeCell ref="W69:X70"/>
    <mergeCell ref="Y69:AB70"/>
    <mergeCell ref="AK67:AN68"/>
    <mergeCell ref="S67:V68"/>
    <mergeCell ref="W67:X68"/>
    <mergeCell ref="Y67:AB68"/>
    <mergeCell ref="AC67:AD68"/>
    <mergeCell ref="AE67:AH68"/>
    <mergeCell ref="AI67:AJ68"/>
    <mergeCell ref="AU65:AV66"/>
    <mergeCell ref="AW65:AZ66"/>
    <mergeCell ref="BA65:BB66"/>
    <mergeCell ref="BC65:BF66"/>
    <mergeCell ref="C66:I66"/>
    <mergeCell ref="A67:B68"/>
    <mergeCell ref="C67:I67"/>
    <mergeCell ref="J67:K68"/>
    <mergeCell ref="L67:P68"/>
    <mergeCell ref="Q67:R68"/>
    <mergeCell ref="AC65:AD66"/>
    <mergeCell ref="AE65:AH66"/>
    <mergeCell ref="AI65:AJ66"/>
    <mergeCell ref="AK65:AN66"/>
    <mergeCell ref="AO65:AP66"/>
    <mergeCell ref="AQ65:AT66"/>
    <mergeCell ref="BC67:BF68"/>
    <mergeCell ref="C68:I68"/>
    <mergeCell ref="AO67:AP68"/>
    <mergeCell ref="AQ67:AT68"/>
    <mergeCell ref="AU67:AV68"/>
    <mergeCell ref="AW67:AZ68"/>
    <mergeCell ref="BA67:BB68"/>
    <mergeCell ref="A65:B66"/>
    <mergeCell ref="C65:I65"/>
    <mergeCell ref="J65:K66"/>
    <mergeCell ref="L65:P66"/>
    <mergeCell ref="Q65:R66"/>
    <mergeCell ref="S65:V66"/>
    <mergeCell ref="W65:X66"/>
    <mergeCell ref="Y65:AB66"/>
    <mergeCell ref="AK63:AN64"/>
    <mergeCell ref="S63:V64"/>
    <mergeCell ref="W63:X64"/>
    <mergeCell ref="Y63:AB64"/>
    <mergeCell ref="AC63:AD64"/>
    <mergeCell ref="AE63:AH64"/>
    <mergeCell ref="AI63:AJ64"/>
    <mergeCell ref="AU61:AV62"/>
    <mergeCell ref="AW61:AZ62"/>
    <mergeCell ref="BA61:BB62"/>
    <mergeCell ref="BC61:BF62"/>
    <mergeCell ref="C62:I62"/>
    <mergeCell ref="A63:B64"/>
    <mergeCell ref="C63:I63"/>
    <mergeCell ref="J63:K64"/>
    <mergeCell ref="L63:P64"/>
    <mergeCell ref="Q63:R64"/>
    <mergeCell ref="AC61:AD62"/>
    <mergeCell ref="AE61:AH62"/>
    <mergeCell ref="AI61:AJ62"/>
    <mergeCell ref="AK61:AN62"/>
    <mergeCell ref="AO61:AP62"/>
    <mergeCell ref="AQ61:AT62"/>
    <mergeCell ref="BC63:BF64"/>
    <mergeCell ref="C64:I64"/>
    <mergeCell ref="AO63:AP64"/>
    <mergeCell ref="AQ63:AT64"/>
    <mergeCell ref="AU63:AV64"/>
    <mergeCell ref="AW63:AZ64"/>
    <mergeCell ref="BA63:BB64"/>
    <mergeCell ref="A61:B62"/>
    <mergeCell ref="C61:I61"/>
    <mergeCell ref="J61:K62"/>
    <mergeCell ref="L61:P62"/>
    <mergeCell ref="Q61:R62"/>
    <mergeCell ref="S61:V62"/>
    <mergeCell ref="W61:X62"/>
    <mergeCell ref="Y61:AB62"/>
    <mergeCell ref="AK59:AN60"/>
    <mergeCell ref="S59:V60"/>
    <mergeCell ref="W59:X60"/>
    <mergeCell ref="Y59:AB60"/>
    <mergeCell ref="AC59:AD60"/>
    <mergeCell ref="AE59:AH60"/>
    <mergeCell ref="AI59:AJ60"/>
    <mergeCell ref="AU57:AV58"/>
    <mergeCell ref="AW57:AZ58"/>
    <mergeCell ref="BA57:BB58"/>
    <mergeCell ref="BC57:BF58"/>
    <mergeCell ref="C58:I58"/>
    <mergeCell ref="A59:B60"/>
    <mergeCell ref="C59:I59"/>
    <mergeCell ref="J59:K60"/>
    <mergeCell ref="L59:P60"/>
    <mergeCell ref="Q59:R60"/>
    <mergeCell ref="AC57:AD58"/>
    <mergeCell ref="AE57:AH58"/>
    <mergeCell ref="AI57:AJ58"/>
    <mergeCell ref="AK57:AN58"/>
    <mergeCell ref="AO57:AP58"/>
    <mergeCell ref="AQ57:AT58"/>
    <mergeCell ref="BC59:BF60"/>
    <mergeCell ref="C60:I60"/>
    <mergeCell ref="AO59:AP60"/>
    <mergeCell ref="AQ59:AT60"/>
    <mergeCell ref="AU59:AV60"/>
    <mergeCell ref="AW59:AZ60"/>
    <mergeCell ref="BA59:BB60"/>
    <mergeCell ref="A57:B58"/>
    <mergeCell ref="C57:I57"/>
    <mergeCell ref="J57:K58"/>
    <mergeCell ref="L57:P58"/>
    <mergeCell ref="Q57:R58"/>
    <mergeCell ref="S57:V58"/>
    <mergeCell ref="W57:X58"/>
    <mergeCell ref="Y57:AB58"/>
    <mergeCell ref="AK55:AN56"/>
    <mergeCell ref="S55:V56"/>
    <mergeCell ref="W55:X56"/>
    <mergeCell ref="Y55:AB56"/>
    <mergeCell ref="AC55:AD56"/>
    <mergeCell ref="AE55:AH56"/>
    <mergeCell ref="AI55:AJ56"/>
    <mergeCell ref="AU53:AV54"/>
    <mergeCell ref="AW53:AZ54"/>
    <mergeCell ref="BA53:BB54"/>
    <mergeCell ref="BC53:BF54"/>
    <mergeCell ref="C54:I54"/>
    <mergeCell ref="A55:B56"/>
    <mergeCell ref="C55:I55"/>
    <mergeCell ref="J55:K56"/>
    <mergeCell ref="L55:P56"/>
    <mergeCell ref="Q55:R56"/>
    <mergeCell ref="AC53:AD54"/>
    <mergeCell ref="AE53:AH54"/>
    <mergeCell ref="AI53:AJ54"/>
    <mergeCell ref="AK53:AN54"/>
    <mergeCell ref="AO53:AP54"/>
    <mergeCell ref="AQ53:AT54"/>
    <mergeCell ref="BC55:BF56"/>
    <mergeCell ref="C56:I56"/>
    <mergeCell ref="AO55:AP56"/>
    <mergeCell ref="AQ55:AT56"/>
    <mergeCell ref="AU55:AV56"/>
    <mergeCell ref="AW55:AZ56"/>
    <mergeCell ref="BA55:BB56"/>
    <mergeCell ref="A53:B54"/>
    <mergeCell ref="C53:I53"/>
    <mergeCell ref="J53:K54"/>
    <mergeCell ref="L53:P54"/>
    <mergeCell ref="Q53:R54"/>
    <mergeCell ref="S53:V54"/>
    <mergeCell ref="W53:X54"/>
    <mergeCell ref="Y53:AB54"/>
    <mergeCell ref="AK51:AN52"/>
    <mergeCell ref="S51:V52"/>
    <mergeCell ref="W51:X52"/>
    <mergeCell ref="Y51:AB52"/>
    <mergeCell ref="AC51:AD52"/>
    <mergeCell ref="AE51:AH52"/>
    <mergeCell ref="AI51:AJ52"/>
    <mergeCell ref="AU49:AV50"/>
    <mergeCell ref="AW49:AZ50"/>
    <mergeCell ref="BA49:BB50"/>
    <mergeCell ref="BC49:BF50"/>
    <mergeCell ref="C50:I50"/>
    <mergeCell ref="A51:B52"/>
    <mergeCell ref="C51:I51"/>
    <mergeCell ref="J51:K52"/>
    <mergeCell ref="L51:P52"/>
    <mergeCell ref="Q51:R52"/>
    <mergeCell ref="AC49:AD50"/>
    <mergeCell ref="AE49:AH50"/>
    <mergeCell ref="AI49:AJ50"/>
    <mergeCell ref="AK49:AN50"/>
    <mergeCell ref="AO49:AP50"/>
    <mergeCell ref="AQ49:AT50"/>
    <mergeCell ref="BC51:BF52"/>
    <mergeCell ref="C52:I52"/>
    <mergeCell ref="AO51:AP52"/>
    <mergeCell ref="AQ51:AT52"/>
    <mergeCell ref="AU51:AV52"/>
    <mergeCell ref="AW51:AZ52"/>
    <mergeCell ref="BA51:BB52"/>
    <mergeCell ref="A49:B50"/>
    <mergeCell ref="C49:I49"/>
    <mergeCell ref="J49:K50"/>
    <mergeCell ref="L49:P50"/>
    <mergeCell ref="Q49:R50"/>
    <mergeCell ref="S49:V50"/>
    <mergeCell ref="W49:X50"/>
    <mergeCell ref="Y49:AB50"/>
    <mergeCell ref="AK47:AN48"/>
    <mergeCell ref="S47:V48"/>
    <mergeCell ref="W47:X48"/>
    <mergeCell ref="Y47:AB48"/>
    <mergeCell ref="AC47:AD48"/>
    <mergeCell ref="AE47:AH48"/>
    <mergeCell ref="AI47:AJ48"/>
    <mergeCell ref="AU45:AV46"/>
    <mergeCell ref="AW45:AZ46"/>
    <mergeCell ref="BA45:BB46"/>
    <mergeCell ref="BC45:BF46"/>
    <mergeCell ref="C46:I46"/>
    <mergeCell ref="A47:B48"/>
    <mergeCell ref="C47:I47"/>
    <mergeCell ref="J47:K48"/>
    <mergeCell ref="L47:P48"/>
    <mergeCell ref="Q47:R48"/>
    <mergeCell ref="AC45:AD46"/>
    <mergeCell ref="AE45:AH46"/>
    <mergeCell ref="AI45:AJ46"/>
    <mergeCell ref="AK45:AN46"/>
    <mergeCell ref="AO45:AP46"/>
    <mergeCell ref="AQ45:AT46"/>
    <mergeCell ref="BC47:BF48"/>
    <mergeCell ref="C48:I48"/>
    <mergeCell ref="AO47:AP48"/>
    <mergeCell ref="AQ47:AT48"/>
    <mergeCell ref="AU47:AV48"/>
    <mergeCell ref="AW47:AZ48"/>
    <mergeCell ref="BA47:BB48"/>
    <mergeCell ref="A45:B46"/>
    <mergeCell ref="C45:I45"/>
    <mergeCell ref="J45:K46"/>
    <mergeCell ref="L45:P46"/>
    <mergeCell ref="Q45:R46"/>
    <mergeCell ref="S45:V46"/>
    <mergeCell ref="W45:X46"/>
    <mergeCell ref="Y45:AB46"/>
    <mergeCell ref="AK43:AN44"/>
    <mergeCell ref="S43:V44"/>
    <mergeCell ref="W43:X44"/>
    <mergeCell ref="Y43:AB44"/>
    <mergeCell ref="AC43:AD44"/>
    <mergeCell ref="AE43:AH44"/>
    <mergeCell ref="AI43:AJ44"/>
    <mergeCell ref="AU41:AV42"/>
    <mergeCell ref="AW41:AZ42"/>
    <mergeCell ref="BA41:BB42"/>
    <mergeCell ref="BC41:BF42"/>
    <mergeCell ref="C42:I42"/>
    <mergeCell ref="A43:B44"/>
    <mergeCell ref="C43:I43"/>
    <mergeCell ref="J43:K44"/>
    <mergeCell ref="L43:P44"/>
    <mergeCell ref="Q43:R44"/>
    <mergeCell ref="AC41:AD42"/>
    <mergeCell ref="AE41:AH42"/>
    <mergeCell ref="AI41:AJ42"/>
    <mergeCell ref="AK41:AN42"/>
    <mergeCell ref="AO41:AP42"/>
    <mergeCell ref="AQ41:AT42"/>
    <mergeCell ref="BC43:BF44"/>
    <mergeCell ref="C44:I44"/>
    <mergeCell ref="AO43:AP44"/>
    <mergeCell ref="AQ43:AT44"/>
    <mergeCell ref="AU43:AV44"/>
    <mergeCell ref="AW43:AZ44"/>
    <mergeCell ref="BA43:BB44"/>
    <mergeCell ref="AO37:AP38"/>
    <mergeCell ref="AQ37:AT38"/>
    <mergeCell ref="AU37:AV38"/>
    <mergeCell ref="BC39:BF40"/>
    <mergeCell ref="C40:I40"/>
    <mergeCell ref="A41:B42"/>
    <mergeCell ref="C41:I41"/>
    <mergeCell ref="J41:K42"/>
    <mergeCell ref="L41:P42"/>
    <mergeCell ref="Q41:R42"/>
    <mergeCell ref="S41:V42"/>
    <mergeCell ref="W41:X42"/>
    <mergeCell ref="Y41:AB42"/>
    <mergeCell ref="AK39:AN40"/>
    <mergeCell ref="AO39:AP40"/>
    <mergeCell ref="AQ39:AT40"/>
    <mergeCell ref="AU39:AV40"/>
    <mergeCell ref="AW39:AZ40"/>
    <mergeCell ref="BA39:BB40"/>
    <mergeCell ref="S39:V40"/>
    <mergeCell ref="W39:X40"/>
    <mergeCell ref="Y39:AB40"/>
    <mergeCell ref="AC39:AD40"/>
    <mergeCell ref="AE39:AH40"/>
    <mergeCell ref="AE37:AH38"/>
    <mergeCell ref="AI37:AJ38"/>
    <mergeCell ref="AK37:AN38"/>
    <mergeCell ref="C38:I38"/>
    <mergeCell ref="A39:B40"/>
    <mergeCell ref="C39:I39"/>
    <mergeCell ref="J39:K40"/>
    <mergeCell ref="L39:P40"/>
    <mergeCell ref="Q39:R40"/>
    <mergeCell ref="AI39:AJ40"/>
    <mergeCell ref="AO34:AT34"/>
    <mergeCell ref="AU34:AZ34"/>
    <mergeCell ref="AW35:AZ36"/>
    <mergeCell ref="BA35:BB36"/>
    <mergeCell ref="BC35:BF36"/>
    <mergeCell ref="C36:I36"/>
    <mergeCell ref="A37:B38"/>
    <mergeCell ref="C37:I37"/>
    <mergeCell ref="J37:K38"/>
    <mergeCell ref="L37:P38"/>
    <mergeCell ref="Q37:R38"/>
    <mergeCell ref="S37:V38"/>
    <mergeCell ref="AE35:AH36"/>
    <mergeCell ref="AI35:AJ36"/>
    <mergeCell ref="AK35:AN36"/>
    <mergeCell ref="AO35:AP36"/>
    <mergeCell ref="AQ35:AT36"/>
    <mergeCell ref="AU35:AV36"/>
    <mergeCell ref="AW37:AZ38"/>
    <mergeCell ref="BA37:BB38"/>
    <mergeCell ref="BC37:BF38"/>
    <mergeCell ref="W37:X38"/>
    <mergeCell ref="Y37:AB38"/>
    <mergeCell ref="AC37:AD38"/>
    <mergeCell ref="A35:B36"/>
    <mergeCell ref="C35:I35"/>
    <mergeCell ref="J35:K36"/>
    <mergeCell ref="L35:P36"/>
    <mergeCell ref="Q35:R36"/>
    <mergeCell ref="S35:V36"/>
    <mergeCell ref="W35:X36"/>
    <mergeCell ref="Y35:AB36"/>
    <mergeCell ref="AC35:AD36"/>
    <mergeCell ref="A17:BG17"/>
    <mergeCell ref="A20:G21"/>
    <mergeCell ref="H20:AA21"/>
    <mergeCell ref="AB20:AH21"/>
    <mergeCell ref="Q32:BF32"/>
    <mergeCell ref="Q33:V33"/>
    <mergeCell ref="W33:AB33"/>
    <mergeCell ref="AC33:AH33"/>
    <mergeCell ref="AI33:AN33"/>
    <mergeCell ref="AO33:AT33"/>
    <mergeCell ref="AU33:AZ33"/>
    <mergeCell ref="BA33:BF33"/>
    <mergeCell ref="A23:P23"/>
    <mergeCell ref="A28:F28"/>
    <mergeCell ref="A29:F29"/>
    <mergeCell ref="A32:B34"/>
    <mergeCell ref="C32:I34"/>
    <mergeCell ref="J32:K34"/>
    <mergeCell ref="L32:P34"/>
    <mergeCell ref="BA34:BF34"/>
    <mergeCell ref="Q34:V34"/>
    <mergeCell ref="W34:AB34"/>
    <mergeCell ref="AC34:AH34"/>
    <mergeCell ref="AI34:AN34"/>
    <mergeCell ref="AI15:AP15"/>
    <mergeCell ref="AQ15:AT15"/>
    <mergeCell ref="A5:C12"/>
    <mergeCell ref="D5:BG5"/>
    <mergeCell ref="D6:BG6"/>
    <mergeCell ref="D7:BG7"/>
    <mergeCell ref="D8:BG8"/>
    <mergeCell ref="D9:BG9"/>
    <mergeCell ref="D10:BG10"/>
    <mergeCell ref="D11:BG11"/>
    <mergeCell ref="D12:BG12"/>
    <mergeCell ref="AU15:AV15"/>
    <mergeCell ref="AW15:AZ15"/>
    <mergeCell ref="BA15:BB15"/>
    <mergeCell ref="A14:AE14"/>
    <mergeCell ref="A15:AE15"/>
    <mergeCell ref="A1:BG1"/>
    <mergeCell ref="A3:C3"/>
    <mergeCell ref="D3:BG3"/>
    <mergeCell ref="A4:C4"/>
    <mergeCell ref="D4:BG4"/>
    <mergeCell ref="AI14:AL14"/>
    <mergeCell ref="AM14:AN14"/>
    <mergeCell ref="AP14:AQ14"/>
    <mergeCell ref="AS14:AT14"/>
    <mergeCell ref="A2:BJ2"/>
  </mergeCells>
  <phoneticPr fontId="2"/>
  <dataValidations count="9">
    <dataValidation type="list" allowBlank="1" showInputMessage="1" showErrorMessage="1" sqref="AI35:AJ36 AO35:AP36 AU35:AV36 BA35:BB36 Q35:R36 W35:X36 AC35:AD36">
      <formula1>"　,〇"</formula1>
    </dataValidation>
    <dataValidation type="list" allowBlank="1" showInputMessage="1" showErrorMessage="1" sqref="AW83:AZ83 AQ83:AT83 AK83:AN83 AE83:AH83 Y83:AB83 S83:V83 BC35:BF36 AW35:AZ36 AQ35:AT36 AK35:AN36 AE35:AH36 Y35:AB36 BC83:BF83 S35:V36">
      <formula1>"　　,1泊2食付,1泊朝食付,1泊夕食付,1泊素泊"</formula1>
    </dataValidation>
    <dataValidation type="list" allowBlank="1" showInputMessage="1" showErrorMessage="1" sqref="A29:F29">
      <formula1>"　,1泊2食付,1泊朝食付,1泊夕食付,1泊素泊"</formula1>
    </dataValidation>
    <dataValidation type="list" allowBlank="1" showInputMessage="1" showErrorMessage="1" sqref="A28:F28">
      <formula1>"　, ○"</formula1>
    </dataValidation>
    <dataValidation type="list" allowBlank="1" showInputMessage="1" sqref="BA37:BB82 W37:X82 AC37:AD82 AI37:AJ82 AO37:AP82 AU37:AV82 Q37:R82">
      <formula1>"　,〇"</formula1>
    </dataValidation>
    <dataValidation type="list" allowBlank="1" showInputMessage="1" sqref="S37:V82 Y37:AB82 AE37:AH82 AK37:AN82 AQ37:AT82 AW37:AZ82 BC37:BF82">
      <formula1>"　　,1泊2食付,1泊朝食付,1泊夕食付,1泊素泊"</formula1>
    </dataValidation>
    <dataValidation type="list" allowBlank="1" showInputMessage="1" showErrorMessage="1" sqref="J35:K83">
      <formula1>"　,男,女"</formula1>
    </dataValidation>
    <dataValidation imeMode="halfKatakana" allowBlank="1" showInputMessage="1" showErrorMessage="1" sqref="C81:I81 C37:I37 C39:I39 C41:I41 C43:I43 C47:I47 C49:I49 C51:I51 C53:I53 C55:I55 C57:I57 C59:I59 C61:I61 C63:I63 C65:I65 C67:I67 C69:I69 C71:I71 C73:I73 C75:I75 C77:I77 C79:I79 C45:I45 AI20"/>
    <dataValidation type="list" allowBlank="1" showInputMessage="1" showErrorMessage="1" sqref="L35:P82">
      <formula1>" ,選手・生徒,監督（引率者),コーチ,トレーナー,バス会社乗務員"</formula1>
    </dataValidation>
  </dataValidations>
  <pageMargins left="0.7" right="0.7" top="0.75" bottom="0.75" header="0.3" footer="0.3"/>
  <pageSetup paperSize="9" scale="70"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AJ48"/>
  <sheetViews>
    <sheetView zoomScaleNormal="100" workbookViewId="0">
      <selection sqref="A1:AI1"/>
    </sheetView>
  </sheetViews>
  <sheetFormatPr defaultColWidth="9" defaultRowHeight="15.75"/>
  <cols>
    <col min="1" max="2" width="3.375" style="1" customWidth="1"/>
    <col min="3" max="3" width="3" style="1" customWidth="1"/>
    <col min="4" max="4" width="3.375" style="1" customWidth="1"/>
    <col min="5" max="5" width="2.625" style="1" customWidth="1"/>
    <col min="6" max="12" width="2.875" style="1" customWidth="1"/>
    <col min="13" max="13" width="2.5" style="1" customWidth="1"/>
    <col min="14" max="22" width="2.875" style="1" customWidth="1"/>
    <col min="23" max="23" width="2.5" style="1" customWidth="1"/>
    <col min="24" max="29" width="2.875" style="1" customWidth="1"/>
    <col min="30" max="30" width="3.125" style="1" customWidth="1"/>
    <col min="31" max="34" width="2.875" style="1" customWidth="1"/>
    <col min="35" max="35" width="2.625" style="1" customWidth="1"/>
    <col min="36" max="36" width="3.625" style="1" customWidth="1"/>
    <col min="37" max="77" width="2.625" style="1" customWidth="1"/>
    <col min="78" max="16384" width="9" style="1"/>
  </cols>
  <sheetData>
    <row r="1" spans="1:35" ht="20.25" customHeight="1">
      <c r="A1" s="770" t="s">
        <v>270</v>
      </c>
      <c r="B1" s="770"/>
      <c r="C1" s="770"/>
      <c r="D1" s="770"/>
      <c r="E1" s="770"/>
      <c r="F1" s="770"/>
      <c r="G1" s="770"/>
      <c r="H1" s="770"/>
      <c r="I1" s="770"/>
      <c r="J1" s="770"/>
      <c r="K1" s="770"/>
      <c r="L1" s="770"/>
      <c r="M1" s="770"/>
      <c r="N1" s="770"/>
      <c r="O1" s="770"/>
      <c r="P1" s="770"/>
      <c r="Q1" s="770"/>
      <c r="R1" s="770"/>
      <c r="S1" s="770"/>
      <c r="T1" s="770"/>
      <c r="U1" s="770"/>
      <c r="V1" s="770"/>
      <c r="W1" s="770"/>
      <c r="X1" s="770"/>
      <c r="Y1" s="770"/>
      <c r="Z1" s="770"/>
      <c r="AA1" s="770"/>
      <c r="AB1" s="770"/>
      <c r="AC1" s="770"/>
      <c r="AD1" s="770"/>
      <c r="AE1" s="770"/>
      <c r="AF1" s="770"/>
      <c r="AG1" s="770"/>
      <c r="AH1" s="770"/>
      <c r="AI1" s="770"/>
    </row>
    <row r="2" spans="1:35" ht="20.25" customHeight="1">
      <c r="A2" s="770" t="s">
        <v>268</v>
      </c>
      <c r="B2" s="770"/>
      <c r="C2" s="770"/>
      <c r="D2" s="770"/>
      <c r="E2" s="770"/>
      <c r="F2" s="770"/>
      <c r="G2" s="770"/>
      <c r="H2" s="770"/>
      <c r="I2" s="770"/>
      <c r="J2" s="770"/>
      <c r="K2" s="770"/>
      <c r="L2" s="770"/>
      <c r="M2" s="770"/>
      <c r="N2" s="770"/>
      <c r="O2" s="770"/>
      <c r="P2" s="770"/>
      <c r="Q2" s="770"/>
      <c r="R2" s="770"/>
      <c r="S2" s="770"/>
      <c r="T2" s="770"/>
      <c r="U2" s="770"/>
      <c r="V2" s="770"/>
      <c r="W2" s="770"/>
      <c r="X2" s="770"/>
      <c r="Y2" s="770"/>
      <c r="Z2" s="770"/>
      <c r="AA2" s="770"/>
      <c r="AB2" s="770"/>
      <c r="AC2" s="770"/>
      <c r="AD2" s="770"/>
      <c r="AE2" s="770"/>
      <c r="AF2" s="770"/>
      <c r="AG2" s="770"/>
      <c r="AH2" s="770"/>
      <c r="AI2" s="770"/>
    </row>
    <row r="3" spans="1:35" ht="37.5" customHeight="1" thickBot="1">
      <c r="A3" s="771" t="s">
        <v>252</v>
      </c>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I3" s="771"/>
    </row>
    <row r="4" spans="1:35" ht="17.25" thickTop="1">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row>
    <row r="5" spans="1:35" ht="15.75" customHeight="1">
      <c r="A5" s="772" t="s">
        <v>283</v>
      </c>
      <c r="B5" s="773"/>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c r="AH5" s="773"/>
      <c r="AI5" s="773"/>
    </row>
    <row r="6" spans="1:35" ht="15.75" customHeight="1">
      <c r="A6" s="773"/>
      <c r="B6" s="773"/>
      <c r="C6" s="773"/>
      <c r="D6" s="773"/>
      <c r="E6" s="773"/>
      <c r="F6" s="773"/>
      <c r="G6" s="773"/>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row>
    <row r="7" spans="1:35" ht="15.75" customHeight="1">
      <c r="A7" s="773"/>
      <c r="B7" s="773"/>
      <c r="C7" s="773"/>
      <c r="D7" s="773"/>
      <c r="E7" s="773"/>
      <c r="F7" s="773"/>
      <c r="G7" s="773"/>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3"/>
      <c r="AH7" s="773"/>
      <c r="AI7" s="773"/>
    </row>
    <row r="8" spans="1:35" ht="15.75" customHeight="1">
      <c r="A8" s="773"/>
      <c r="B8" s="773"/>
      <c r="C8" s="773"/>
      <c r="D8" s="773"/>
      <c r="E8" s="773"/>
      <c r="F8" s="773"/>
      <c r="G8" s="773"/>
      <c r="H8" s="773"/>
      <c r="I8" s="773"/>
      <c r="J8" s="773"/>
      <c r="K8" s="773"/>
      <c r="L8" s="773"/>
      <c r="M8" s="773"/>
      <c r="N8" s="773"/>
      <c r="O8" s="773"/>
      <c r="P8" s="773"/>
      <c r="Q8" s="773"/>
      <c r="R8" s="773"/>
      <c r="S8" s="773"/>
      <c r="T8" s="773"/>
      <c r="U8" s="773"/>
      <c r="V8" s="773"/>
      <c r="W8" s="773"/>
      <c r="X8" s="773"/>
      <c r="Y8" s="773"/>
      <c r="Z8" s="773"/>
      <c r="AA8" s="773"/>
      <c r="AB8" s="773"/>
      <c r="AC8" s="773"/>
      <c r="AD8" s="773"/>
      <c r="AE8" s="773"/>
      <c r="AF8" s="773"/>
      <c r="AG8" s="773"/>
      <c r="AH8" s="773"/>
      <c r="AI8" s="773"/>
    </row>
    <row r="9" spans="1:35" ht="16.5">
      <c r="A9" s="73">
        <v>1</v>
      </c>
      <c r="B9" s="764" t="s">
        <v>187</v>
      </c>
      <c r="C9" s="764"/>
      <c r="D9" s="764"/>
      <c r="E9" s="141"/>
      <c r="F9" s="774" t="s">
        <v>288</v>
      </c>
      <c r="G9" s="774"/>
      <c r="H9" s="774"/>
      <c r="I9" s="774"/>
      <c r="J9" s="774"/>
      <c r="K9" s="774"/>
      <c r="L9" s="774"/>
      <c r="M9" s="774"/>
      <c r="N9" s="774"/>
      <c r="O9" s="774"/>
      <c r="P9" s="774"/>
      <c r="Q9" s="774"/>
      <c r="R9" s="141"/>
      <c r="S9" s="141"/>
      <c r="T9" s="141"/>
      <c r="U9" s="141"/>
      <c r="V9" s="141"/>
      <c r="W9" s="141"/>
      <c r="X9" s="141"/>
      <c r="Y9" s="141"/>
      <c r="Z9" s="141"/>
      <c r="AA9" s="141"/>
      <c r="AB9" s="141"/>
      <c r="AC9" s="141"/>
      <c r="AD9" s="141"/>
      <c r="AE9" s="141"/>
      <c r="AF9" s="141"/>
      <c r="AG9" s="141"/>
      <c r="AH9" s="141"/>
      <c r="AI9" s="141"/>
    </row>
    <row r="10" spans="1:35" ht="16.5">
      <c r="A10" s="73">
        <v>2</v>
      </c>
      <c r="B10" s="764" t="s">
        <v>186</v>
      </c>
      <c r="C10" s="764"/>
      <c r="D10" s="764"/>
      <c r="E10" s="132"/>
      <c r="F10" s="132" t="s">
        <v>290</v>
      </c>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row>
    <row r="11" spans="1:35" ht="18.75">
      <c r="A11" s="73">
        <v>3</v>
      </c>
      <c r="B11" s="764" t="s">
        <v>185</v>
      </c>
      <c r="C11" s="764"/>
      <c r="D11" s="764"/>
      <c r="E11" s="132"/>
      <c r="F11" s="488" t="s">
        <v>292</v>
      </c>
      <c r="G11" s="776"/>
      <c r="H11" s="776"/>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73"/>
      <c r="AI11" s="73"/>
    </row>
    <row r="12" spans="1:35" ht="16.5">
      <c r="A12" s="73">
        <v>4</v>
      </c>
      <c r="B12" s="764" t="s">
        <v>184</v>
      </c>
      <c r="C12" s="764"/>
      <c r="D12" s="764"/>
      <c r="E12" s="132"/>
      <c r="F12" s="132" t="s">
        <v>291</v>
      </c>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row>
    <row r="13" spans="1:35" ht="16.5">
      <c r="A13" s="73">
        <v>5</v>
      </c>
      <c r="B13" s="764" t="s">
        <v>183</v>
      </c>
      <c r="C13" s="764"/>
      <c r="D13" s="764"/>
      <c r="E13" s="132"/>
      <c r="F13" s="132" t="s">
        <v>182</v>
      </c>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row>
    <row r="14" spans="1:35" ht="17.25" thickBot="1">
      <c r="A14" s="137"/>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row>
    <row r="15" spans="1:35" ht="32.25" customHeight="1">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row>
    <row r="16" spans="1:35" ht="30" customHeight="1">
      <c r="A16" s="765" t="s">
        <v>168</v>
      </c>
      <c r="B16" s="765"/>
      <c r="C16" s="765"/>
      <c r="D16" s="765"/>
      <c r="E16" s="775"/>
      <c r="F16" s="775"/>
      <c r="G16" s="775"/>
      <c r="H16" s="775"/>
      <c r="I16" s="775"/>
      <c r="J16" s="775"/>
      <c r="K16" s="775"/>
      <c r="L16" s="775"/>
      <c r="M16" s="775"/>
      <c r="N16" s="775"/>
      <c r="O16" s="775"/>
      <c r="P16" s="775"/>
      <c r="Q16" s="775"/>
      <c r="R16" s="775"/>
      <c r="S16" s="775"/>
      <c r="T16" s="775"/>
      <c r="U16" s="775"/>
      <c r="V16" s="775"/>
      <c r="W16" s="775"/>
      <c r="X16" s="775"/>
      <c r="Y16" s="775"/>
      <c r="Z16" s="775"/>
      <c r="AA16" s="73"/>
      <c r="AB16" s="73"/>
      <c r="AC16" s="73"/>
      <c r="AD16" s="73"/>
      <c r="AE16" s="73"/>
      <c r="AF16" s="73"/>
      <c r="AG16" s="73"/>
      <c r="AH16" s="73"/>
      <c r="AI16" s="73"/>
    </row>
    <row r="17" spans="1:36" ht="22.5" customHeight="1">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row>
    <row r="18" spans="1:36" s="96" customFormat="1" ht="21">
      <c r="A18" s="132"/>
      <c r="B18" s="132"/>
      <c r="C18" s="132"/>
      <c r="E18" s="132" t="s">
        <v>181</v>
      </c>
      <c r="F18" s="132"/>
      <c r="G18" s="132"/>
      <c r="H18" s="132"/>
      <c r="I18" s="132"/>
      <c r="L18" s="140" t="s">
        <v>180</v>
      </c>
      <c r="M18" s="132"/>
      <c r="N18" s="132"/>
      <c r="O18" s="73" t="s">
        <v>179</v>
      </c>
      <c r="P18" s="132"/>
      <c r="Q18" s="140" t="s">
        <v>178</v>
      </c>
      <c r="R18" s="132"/>
      <c r="S18" s="132"/>
      <c r="T18" s="132" t="s">
        <v>177</v>
      </c>
      <c r="U18" s="132"/>
      <c r="V18" s="132"/>
      <c r="W18" s="132"/>
      <c r="X18" s="132"/>
      <c r="Y18" s="132"/>
      <c r="Z18" s="132"/>
      <c r="AA18" s="132"/>
      <c r="AB18" s="132"/>
      <c r="AC18" s="132"/>
      <c r="AD18" s="132"/>
      <c r="AE18" s="132"/>
      <c r="AF18" s="132"/>
      <c r="AG18" s="132"/>
      <c r="AH18" s="132"/>
      <c r="AI18" s="132"/>
      <c r="AJ18" s="132"/>
    </row>
    <row r="19" spans="1:36" ht="16.5">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row>
    <row r="20" spans="1:36" ht="16.5">
      <c r="A20" s="73"/>
      <c r="B20" s="73"/>
      <c r="C20" s="73"/>
      <c r="D20" s="73"/>
      <c r="E20" s="73"/>
      <c r="F20" s="73"/>
      <c r="G20" s="73"/>
      <c r="H20" s="139" t="s">
        <v>176</v>
      </c>
      <c r="I20" s="138"/>
      <c r="J20" s="138"/>
      <c r="K20" s="138"/>
      <c r="L20" s="138"/>
      <c r="M20" s="138"/>
      <c r="N20" s="138"/>
      <c r="O20" s="138"/>
      <c r="P20" s="138"/>
      <c r="Q20" s="138"/>
      <c r="R20" s="138"/>
      <c r="S20" s="138"/>
      <c r="T20" s="138"/>
      <c r="U20" s="138"/>
      <c r="V20" s="138"/>
      <c r="W20" s="138"/>
      <c r="X20" s="138"/>
      <c r="Y20" s="138"/>
      <c r="Z20" s="138"/>
      <c r="AA20" s="138"/>
      <c r="AB20" s="138"/>
      <c r="AC20" s="138"/>
      <c r="AD20" s="138"/>
      <c r="AE20" s="73"/>
      <c r="AF20" s="73"/>
      <c r="AG20" s="73"/>
      <c r="AH20" s="73"/>
      <c r="AI20" s="73"/>
    </row>
    <row r="21" spans="1:36" ht="16.5">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row>
    <row r="22" spans="1:36" s="96" customFormat="1" ht="26.25" customHeight="1">
      <c r="A22" s="132">
        <v>1</v>
      </c>
      <c r="B22" s="132" t="s">
        <v>175</v>
      </c>
      <c r="C22" s="132"/>
      <c r="D22" s="132"/>
      <c r="E22" s="132"/>
      <c r="F22" s="132"/>
      <c r="G22" s="132"/>
      <c r="H22" s="132" t="s">
        <v>174</v>
      </c>
      <c r="I22" s="132"/>
      <c r="J22" s="763"/>
      <c r="K22" s="763"/>
      <c r="L22" s="763"/>
      <c r="M22" s="763"/>
      <c r="N22" s="763"/>
      <c r="O22" s="763"/>
      <c r="P22" s="763"/>
      <c r="Q22" s="763"/>
      <c r="R22" s="763"/>
      <c r="S22" s="763"/>
      <c r="T22" s="763"/>
      <c r="U22" s="763"/>
      <c r="V22" s="763"/>
      <c r="W22" s="763"/>
      <c r="X22" s="763"/>
      <c r="Y22" s="132"/>
      <c r="Z22" s="132"/>
      <c r="AA22" s="132"/>
      <c r="AB22" s="132"/>
      <c r="AC22" s="132"/>
      <c r="AD22" s="132"/>
      <c r="AE22" s="132"/>
      <c r="AF22" s="132"/>
      <c r="AG22" s="132"/>
      <c r="AH22" s="132"/>
      <c r="AI22" s="132"/>
    </row>
    <row r="23" spans="1:36" s="96" customFormat="1" ht="17.25" customHeight="1">
      <c r="A23" s="132"/>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row>
    <row r="24" spans="1:36" s="96" customFormat="1" ht="26.25" customHeight="1">
      <c r="A24" s="132"/>
      <c r="B24" s="132"/>
      <c r="C24" s="132"/>
      <c r="D24" s="132"/>
      <c r="E24" s="132"/>
      <c r="F24" s="132"/>
      <c r="G24" s="132"/>
      <c r="H24" s="132" t="s">
        <v>173</v>
      </c>
      <c r="I24" s="132"/>
      <c r="J24" s="763" t="s">
        <v>172</v>
      </c>
      <c r="K24" s="763"/>
      <c r="L24" s="763"/>
      <c r="M24" s="763"/>
      <c r="N24" s="763"/>
      <c r="O24" s="763"/>
      <c r="P24" s="763"/>
      <c r="Q24" s="763"/>
      <c r="R24" s="763"/>
      <c r="S24" s="763"/>
      <c r="T24" s="763"/>
      <c r="U24" s="763"/>
      <c r="V24" s="763"/>
      <c r="W24" s="763"/>
      <c r="X24" s="763"/>
      <c r="Y24" s="132"/>
      <c r="Z24" s="132"/>
      <c r="AA24" s="132"/>
      <c r="AB24" s="132"/>
      <c r="AC24" s="132"/>
      <c r="AD24" s="132"/>
      <c r="AE24" s="132"/>
      <c r="AF24" s="132"/>
      <c r="AG24" s="132"/>
      <c r="AH24" s="132"/>
      <c r="AI24" s="132"/>
    </row>
    <row r="25" spans="1:36" s="96" customFormat="1" ht="17.25" customHeight="1">
      <c r="A25" s="132"/>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row>
    <row r="26" spans="1:36" s="96" customFormat="1" ht="26.25" customHeight="1">
      <c r="A26" s="132">
        <v>2</v>
      </c>
      <c r="B26" s="132" t="s">
        <v>171</v>
      </c>
      <c r="C26" s="132"/>
      <c r="D26" s="132"/>
      <c r="E26" s="132"/>
      <c r="F26" s="132"/>
      <c r="G26" s="132"/>
      <c r="H26" s="132"/>
      <c r="I26" s="132"/>
      <c r="J26" s="763"/>
      <c r="K26" s="763"/>
      <c r="L26" s="763"/>
      <c r="M26" s="763"/>
      <c r="N26" s="763"/>
      <c r="O26" s="763"/>
      <c r="P26" s="763"/>
      <c r="Q26" s="763"/>
      <c r="R26" s="763"/>
      <c r="S26" s="763"/>
      <c r="T26" s="763"/>
      <c r="U26" s="763"/>
      <c r="V26" s="763"/>
      <c r="W26" s="763"/>
      <c r="X26" s="763"/>
      <c r="Y26" s="132"/>
      <c r="Z26" s="132"/>
      <c r="AA26" s="132"/>
      <c r="AB26" s="132"/>
      <c r="AC26" s="132"/>
      <c r="AD26" s="132"/>
      <c r="AE26" s="132"/>
      <c r="AF26" s="132"/>
      <c r="AG26" s="132"/>
      <c r="AH26" s="132"/>
      <c r="AI26" s="132"/>
    </row>
    <row r="27" spans="1:36" s="96" customFormat="1" ht="16.5">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row>
    <row r="28" spans="1:36" ht="61.5" customHeight="1" thickBot="1">
      <c r="A28" s="137"/>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row>
    <row r="29" spans="1:36" ht="54" customHeight="1">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row>
    <row r="30" spans="1:36" ht="28.5">
      <c r="A30" s="762" t="s">
        <v>170</v>
      </c>
      <c r="B30" s="762"/>
      <c r="C30" s="762"/>
      <c r="D30" s="762"/>
      <c r="E30" s="762"/>
      <c r="F30" s="762"/>
      <c r="G30" s="762"/>
      <c r="H30" s="762"/>
      <c r="I30" s="762"/>
      <c r="J30" s="762"/>
      <c r="K30" s="762"/>
      <c r="L30" s="762"/>
      <c r="M30" s="762"/>
      <c r="N30" s="762"/>
      <c r="O30" s="762"/>
      <c r="P30" s="762"/>
      <c r="Q30" s="762"/>
      <c r="R30" s="762"/>
      <c r="S30" s="762"/>
      <c r="T30" s="762"/>
      <c r="U30" s="762"/>
      <c r="V30" s="762"/>
      <c r="W30" s="762"/>
      <c r="X30" s="762"/>
      <c r="Y30" s="762"/>
      <c r="Z30" s="762"/>
      <c r="AA30" s="762"/>
      <c r="AB30" s="762"/>
      <c r="AC30" s="762"/>
      <c r="AD30" s="762"/>
      <c r="AE30" s="762"/>
      <c r="AF30" s="762"/>
      <c r="AG30" s="762"/>
      <c r="AH30" s="762"/>
      <c r="AI30" s="762"/>
    </row>
    <row r="31" spans="1:36" ht="28.5">
      <c r="A31" s="136"/>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row>
    <row r="32" spans="1:36" ht="15.75" customHeight="1">
      <c r="A32" s="136"/>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row>
    <row r="33" spans="1:35" ht="16.5" customHeight="1">
      <c r="A33" s="769" t="s">
        <v>284</v>
      </c>
      <c r="B33" s="769"/>
      <c r="C33" s="769"/>
      <c r="D33" s="769"/>
      <c r="E33" s="769"/>
      <c r="F33" s="769"/>
      <c r="G33" s="769"/>
      <c r="H33" s="769"/>
      <c r="I33" s="769"/>
      <c r="J33" s="769"/>
      <c r="K33" s="769"/>
      <c r="L33" s="235"/>
      <c r="M33" s="235"/>
      <c r="R33" s="340"/>
      <c r="S33" s="340"/>
      <c r="T33" s="340"/>
      <c r="U33" s="340"/>
      <c r="W33" s="767"/>
      <c r="X33" s="767"/>
      <c r="Y33" s="767"/>
      <c r="Z33" s="767"/>
      <c r="AC33" s="72"/>
    </row>
    <row r="34" spans="1:35" ht="16.5" customHeight="1">
      <c r="A34" s="768" t="s">
        <v>268</v>
      </c>
      <c r="B34" s="768"/>
      <c r="C34" s="768"/>
      <c r="D34" s="768"/>
      <c r="E34" s="768"/>
      <c r="F34" s="768"/>
      <c r="G34" s="768"/>
      <c r="H34" s="768"/>
      <c r="I34" s="768"/>
      <c r="J34" s="768"/>
      <c r="K34" s="768"/>
      <c r="L34" s="135"/>
      <c r="M34" s="135"/>
      <c r="W34" s="766"/>
      <c r="X34" s="766"/>
      <c r="Y34" s="766"/>
      <c r="AA34" s="766"/>
      <c r="AB34" s="766"/>
      <c r="AC34" s="766"/>
      <c r="AD34" s="95"/>
      <c r="AE34" s="95"/>
      <c r="AF34" s="95"/>
    </row>
    <row r="35" spans="1:35" ht="16.5" customHeight="1">
      <c r="A35" s="768"/>
      <c r="B35" s="768"/>
      <c r="C35" s="768"/>
      <c r="D35" s="768"/>
      <c r="E35" s="768"/>
      <c r="F35" s="768"/>
      <c r="G35" s="768"/>
      <c r="H35" s="768"/>
      <c r="I35" s="768"/>
      <c r="J35" s="768"/>
      <c r="K35" s="768"/>
      <c r="L35" s="135"/>
      <c r="M35" s="135"/>
      <c r="W35" s="134"/>
      <c r="X35" s="134"/>
      <c r="Y35" s="134"/>
      <c r="AA35" s="134"/>
      <c r="AB35" s="134"/>
      <c r="AC35" s="134"/>
      <c r="AD35" s="95"/>
      <c r="AE35" s="95"/>
      <c r="AF35" s="95"/>
    </row>
    <row r="36" spans="1:35" ht="16.5" customHeight="1">
      <c r="A36" s="778" t="s">
        <v>253</v>
      </c>
      <c r="B36" s="778"/>
      <c r="C36" s="778"/>
      <c r="D36" s="778"/>
      <c r="E36" s="778"/>
      <c r="F36" s="778"/>
      <c r="G36" s="778"/>
      <c r="H36" s="778"/>
      <c r="I36" s="778"/>
      <c r="J36" s="778"/>
      <c r="K36" s="778"/>
      <c r="L36" s="778"/>
      <c r="R36" s="92"/>
      <c r="S36" s="92"/>
      <c r="T36" s="92"/>
      <c r="U36" s="92"/>
      <c r="V36" s="365"/>
      <c r="W36" s="365"/>
      <c r="X36" s="365"/>
      <c r="Y36" s="365"/>
      <c r="Z36" s="365"/>
      <c r="AA36" s="365"/>
      <c r="AB36" s="365"/>
      <c r="AC36" s="365"/>
      <c r="AD36" s="365"/>
      <c r="AE36" s="365"/>
      <c r="AF36" s="365"/>
      <c r="AG36" s="365"/>
      <c r="AH36" s="365"/>
      <c r="AI36" s="365"/>
    </row>
    <row r="37" spans="1:35" ht="16.5" customHeight="1">
      <c r="A37" s="133"/>
      <c r="B37" s="133"/>
      <c r="C37" s="133"/>
      <c r="D37" s="133"/>
      <c r="E37" s="133"/>
      <c r="F37" s="133"/>
      <c r="G37" s="133"/>
      <c r="H37" s="133"/>
      <c r="I37" s="133"/>
      <c r="J37" s="133"/>
      <c r="K37" s="133"/>
      <c r="L37" s="133"/>
      <c r="R37" s="92"/>
      <c r="S37" s="92"/>
      <c r="T37" s="92"/>
      <c r="U37" s="92"/>
      <c r="V37" s="96"/>
      <c r="W37" s="96"/>
      <c r="X37" s="96"/>
      <c r="Y37" s="96"/>
      <c r="Z37" s="96"/>
      <c r="AA37" s="96"/>
      <c r="AB37" s="96"/>
      <c r="AC37" s="96"/>
      <c r="AD37" s="96"/>
      <c r="AE37" s="96"/>
      <c r="AF37" s="96"/>
      <c r="AG37" s="96"/>
      <c r="AH37" s="96"/>
      <c r="AI37" s="96"/>
    </row>
    <row r="38" spans="1:35">
      <c r="R38" s="340"/>
      <c r="S38" s="340"/>
      <c r="T38" s="340"/>
      <c r="U38" s="340"/>
      <c r="V38" s="777"/>
      <c r="W38" s="777"/>
      <c r="X38" s="777"/>
      <c r="Y38" s="777"/>
      <c r="Z38" s="777"/>
      <c r="AA38" s="777"/>
      <c r="AB38" s="777"/>
      <c r="AC38" s="777"/>
      <c r="AD38" s="777"/>
      <c r="AE38" s="777"/>
      <c r="AF38" s="777"/>
      <c r="AG38" s="777"/>
      <c r="AH38" s="777"/>
      <c r="AI38" s="91"/>
    </row>
    <row r="39" spans="1:35">
      <c r="A39" s="783" t="s">
        <v>285</v>
      </c>
      <c r="B39" s="488"/>
      <c r="C39" s="488"/>
      <c r="D39" s="488"/>
      <c r="E39" s="488"/>
      <c r="F39" s="488"/>
      <c r="G39" s="488"/>
      <c r="H39" s="488"/>
      <c r="I39" s="488"/>
      <c r="J39" s="488"/>
      <c r="K39" s="488"/>
      <c r="L39" s="488"/>
      <c r="M39" s="488"/>
      <c r="N39" s="488"/>
      <c r="O39" s="488"/>
      <c r="P39" s="488"/>
      <c r="Q39" s="488"/>
      <c r="R39" s="488"/>
      <c r="S39" s="488"/>
      <c r="T39" s="488"/>
      <c r="U39" s="488"/>
      <c r="V39" s="488"/>
      <c r="W39" s="488"/>
      <c r="X39" s="488"/>
      <c r="Y39" s="488"/>
      <c r="Z39" s="488"/>
      <c r="AA39" s="488"/>
      <c r="AB39" s="488"/>
      <c r="AC39" s="488"/>
      <c r="AD39" s="488"/>
      <c r="AE39" s="488"/>
      <c r="AF39" s="488"/>
      <c r="AG39" s="488"/>
      <c r="AH39" s="488"/>
      <c r="AI39" s="488"/>
    </row>
    <row r="40" spans="1:35">
      <c r="A40" s="488"/>
      <c r="B40" s="488"/>
      <c r="C40" s="488"/>
      <c r="D40" s="488"/>
      <c r="E40" s="488"/>
      <c r="F40" s="488"/>
      <c r="G40" s="488"/>
      <c r="H40" s="488"/>
      <c r="I40" s="488"/>
      <c r="J40" s="488"/>
      <c r="K40" s="488"/>
      <c r="L40" s="488"/>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row>
    <row r="41" spans="1:35" s="67" customFormat="1" ht="18" customHeight="1">
      <c r="A41" s="488"/>
      <c r="B41" s="488"/>
      <c r="C41" s="488"/>
      <c r="D41" s="488"/>
      <c r="E41" s="488"/>
      <c r="F41" s="488"/>
      <c r="G41" s="488"/>
      <c r="H41" s="488"/>
      <c r="I41" s="488"/>
      <c r="J41" s="488"/>
      <c r="K41" s="488"/>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8"/>
      <c r="AI41" s="488"/>
    </row>
    <row r="42" spans="1:35" s="67" customFormat="1" ht="16.5">
      <c r="A42" s="132"/>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row>
    <row r="43" spans="1:35" ht="18.75" customHeight="1">
      <c r="Y43" s="105"/>
      <c r="Z43" s="131" t="s">
        <v>169</v>
      </c>
      <c r="AA43" s="781"/>
      <c r="AB43" s="781"/>
      <c r="AC43" s="130" t="s">
        <v>58</v>
      </c>
      <c r="AD43" s="781"/>
      <c r="AE43" s="781"/>
      <c r="AF43" s="130" t="s">
        <v>23</v>
      </c>
      <c r="AG43" s="781"/>
      <c r="AH43" s="781"/>
      <c r="AI43" s="1" t="s">
        <v>0</v>
      </c>
    </row>
    <row r="46" spans="1:35" ht="24.75" customHeight="1">
      <c r="J46" s="765" t="s">
        <v>168</v>
      </c>
      <c r="K46" s="765"/>
      <c r="L46" s="765"/>
      <c r="M46" s="765"/>
      <c r="N46" s="782"/>
      <c r="O46" s="782"/>
      <c r="P46" s="782"/>
      <c r="Q46" s="782"/>
      <c r="R46" s="782"/>
      <c r="S46" s="782"/>
      <c r="T46" s="782"/>
      <c r="U46" s="782"/>
      <c r="V46" s="782"/>
      <c r="W46" s="782"/>
      <c r="X46" s="782"/>
      <c r="Y46" s="782"/>
      <c r="Z46" s="782"/>
      <c r="AA46" s="782"/>
      <c r="AB46" s="782"/>
      <c r="AC46" s="782"/>
      <c r="AD46" s="782"/>
      <c r="AE46" s="782"/>
      <c r="AF46" s="782"/>
      <c r="AG46" s="782"/>
      <c r="AH46" s="782"/>
      <c r="AI46" s="782"/>
    </row>
    <row r="47" spans="1:35">
      <c r="N47" s="129"/>
    </row>
    <row r="48" spans="1:35" s="125" customFormat="1" ht="27" customHeight="1">
      <c r="L48" s="779" t="s">
        <v>167</v>
      </c>
      <c r="M48" s="779"/>
      <c r="N48" s="779"/>
      <c r="O48" s="779"/>
      <c r="P48" s="779"/>
      <c r="Q48" s="779"/>
      <c r="R48" s="779"/>
      <c r="S48" s="779"/>
      <c r="T48" s="779"/>
      <c r="U48" s="127" t="s">
        <v>122</v>
      </c>
      <c r="V48" s="128"/>
      <c r="W48" s="492"/>
      <c r="X48" s="780"/>
      <c r="Y48" s="780"/>
      <c r="Z48" s="780"/>
      <c r="AA48" s="780"/>
      <c r="AB48" s="780"/>
      <c r="AC48" s="780"/>
      <c r="AD48" s="780"/>
      <c r="AE48" s="780"/>
      <c r="AF48" s="780"/>
      <c r="AG48" s="780"/>
      <c r="AH48" s="127" t="s">
        <v>166</v>
      </c>
      <c r="AI48" s="126"/>
    </row>
  </sheetData>
  <mergeCells count="35">
    <mergeCell ref="R38:U38"/>
    <mergeCell ref="V38:AH38"/>
    <mergeCell ref="A36:L36"/>
    <mergeCell ref="L48:T48"/>
    <mergeCell ref="W48:AG48"/>
    <mergeCell ref="AA43:AB43"/>
    <mergeCell ref="AD43:AE43"/>
    <mergeCell ref="AG43:AH43"/>
    <mergeCell ref="J46:M46"/>
    <mergeCell ref="N46:AI46"/>
    <mergeCell ref="A39:AI41"/>
    <mergeCell ref="V36:AI36"/>
    <mergeCell ref="A1:AI1"/>
    <mergeCell ref="A2:AI2"/>
    <mergeCell ref="J26:X26"/>
    <mergeCell ref="A3:AI3"/>
    <mergeCell ref="A5:AI8"/>
    <mergeCell ref="B10:D10"/>
    <mergeCell ref="F9:Q9"/>
    <mergeCell ref="J24:X24"/>
    <mergeCell ref="B9:D9"/>
    <mergeCell ref="B11:D11"/>
    <mergeCell ref="B12:D12"/>
    <mergeCell ref="E16:Z16"/>
    <mergeCell ref="F11:AG11"/>
    <mergeCell ref="A30:AI30"/>
    <mergeCell ref="J22:X22"/>
    <mergeCell ref="B13:D13"/>
    <mergeCell ref="A16:D16"/>
    <mergeCell ref="W34:Y34"/>
    <mergeCell ref="AA34:AC34"/>
    <mergeCell ref="R33:U33"/>
    <mergeCell ref="W33:Z33"/>
    <mergeCell ref="A34:K35"/>
    <mergeCell ref="A33:K33"/>
  </mergeCells>
  <phoneticPr fontId="2"/>
  <dataValidations count="3">
    <dataValidation imeMode="off" allowBlank="1" showInputMessage="1" showErrorMessage="1" sqref="AA34:AA35 W34:Y35 AD34:AF35 J26:X26 Y43:AA43 AC43:AD43 AF43:AG43"/>
    <dataValidation imeMode="on" allowBlank="1" showInputMessage="1" showErrorMessage="1" sqref="V38"/>
    <dataValidation imeMode="hiragana" allowBlank="1" showInputMessage="1" showErrorMessage="1" sqref="E16:Z16 J22:X22 J24:X24 N46:AI46 W48:AG48"/>
  </dataValidations>
  <printOptions horizontalCentered="1" verticalCentered="1"/>
  <pageMargins left="0.59055118110236227" right="0.59055118110236227" top="1.1417322834645669" bottom="0.74803149606299213" header="0.55118110236220474" footer="0.31496062992125984"/>
  <pageSetup paperSize="9" scale="70" orientation="portrait" r:id="rId1"/>
  <headerFooter>
    <oddHeader>&amp;L【様式８　抽選会参加確認】</oddHead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27"/>
  <sheetViews>
    <sheetView zoomScaleNormal="100" workbookViewId="0">
      <selection sqref="A1:L1"/>
    </sheetView>
  </sheetViews>
  <sheetFormatPr defaultColWidth="9" defaultRowHeight="15.75"/>
  <cols>
    <col min="1" max="2" width="6.25" style="142" customWidth="1"/>
    <col min="3" max="4" width="18.75" style="142" customWidth="1"/>
    <col min="5" max="5" width="5" style="142" customWidth="1"/>
    <col min="6" max="6" width="13.75" style="142" customWidth="1"/>
    <col min="7" max="8" width="6.25" style="142" customWidth="1"/>
    <col min="9" max="10" width="18.75" style="142" customWidth="1"/>
    <col min="11" max="11" width="5" style="142" customWidth="1"/>
    <col min="12" max="12" width="13.75" style="142" customWidth="1"/>
    <col min="13" max="13" width="5.5" style="142" customWidth="1"/>
    <col min="14" max="16384" width="9" style="142"/>
  </cols>
  <sheetData>
    <row r="1" spans="1:13" ht="28.5">
      <c r="A1" s="788" t="s">
        <v>270</v>
      </c>
      <c r="B1" s="788"/>
      <c r="C1" s="788"/>
      <c r="D1" s="788"/>
      <c r="E1" s="788"/>
      <c r="F1" s="788"/>
      <c r="G1" s="788"/>
      <c r="H1" s="788"/>
      <c r="I1" s="788"/>
      <c r="J1" s="788"/>
      <c r="K1" s="788"/>
      <c r="L1" s="788"/>
      <c r="M1" s="164"/>
    </row>
    <row r="2" spans="1:13" ht="28.5">
      <c r="A2" s="788" t="s">
        <v>268</v>
      </c>
      <c r="B2" s="788"/>
      <c r="C2" s="788"/>
      <c r="D2" s="788"/>
      <c r="E2" s="788"/>
      <c r="F2" s="788"/>
      <c r="G2" s="788"/>
      <c r="H2" s="788"/>
      <c r="I2" s="788"/>
      <c r="J2" s="788"/>
      <c r="K2" s="788"/>
      <c r="L2" s="788"/>
      <c r="M2" s="164"/>
    </row>
    <row r="3" spans="1:13" ht="48.75">
      <c r="A3" s="789" t="s">
        <v>196</v>
      </c>
      <c r="B3" s="789"/>
      <c r="C3" s="789"/>
      <c r="D3" s="789"/>
      <c r="E3" s="789"/>
      <c r="F3" s="789"/>
      <c r="G3" s="789"/>
      <c r="H3" s="789"/>
      <c r="I3" s="789"/>
      <c r="J3" s="789"/>
      <c r="K3" s="789"/>
      <c r="L3" s="789"/>
      <c r="M3" s="164"/>
    </row>
    <row r="4" spans="1:13" ht="20.25" thickBot="1">
      <c r="M4" s="163"/>
    </row>
    <row r="5" spans="1:13" ht="30.75" customHeight="1" thickBot="1">
      <c r="A5" s="790" t="s">
        <v>195</v>
      </c>
      <c r="B5" s="791"/>
      <c r="C5" s="791"/>
      <c r="D5" s="791"/>
      <c r="E5" s="791"/>
      <c r="F5" s="792"/>
      <c r="G5" s="790" t="s">
        <v>194</v>
      </c>
      <c r="H5" s="791"/>
      <c r="I5" s="791"/>
      <c r="J5" s="791"/>
      <c r="K5" s="791"/>
      <c r="L5" s="792"/>
    </row>
    <row r="6" spans="1:13" ht="30.75" customHeight="1">
      <c r="A6" s="162" t="s">
        <v>193</v>
      </c>
      <c r="B6" s="161" t="s">
        <v>192</v>
      </c>
      <c r="C6" s="161" t="s">
        <v>122</v>
      </c>
      <c r="D6" s="161" t="s">
        <v>135</v>
      </c>
      <c r="E6" s="161" t="s">
        <v>132</v>
      </c>
      <c r="F6" s="160" t="s">
        <v>134</v>
      </c>
      <c r="G6" s="162" t="s">
        <v>193</v>
      </c>
      <c r="H6" s="161" t="s">
        <v>192</v>
      </c>
      <c r="I6" s="161" t="s">
        <v>122</v>
      </c>
      <c r="J6" s="161" t="s">
        <v>135</v>
      </c>
      <c r="K6" s="161" t="s">
        <v>132</v>
      </c>
      <c r="L6" s="160" t="s">
        <v>134</v>
      </c>
    </row>
    <row r="7" spans="1:13" ht="30.75" customHeight="1">
      <c r="A7" s="159"/>
      <c r="B7" s="158"/>
      <c r="C7" s="157"/>
      <c r="D7" s="156"/>
      <c r="E7" s="156"/>
      <c r="F7" s="155"/>
      <c r="G7" s="159"/>
      <c r="H7" s="158"/>
      <c r="I7" s="157"/>
      <c r="J7" s="156"/>
      <c r="K7" s="156"/>
      <c r="L7" s="155"/>
    </row>
    <row r="8" spans="1:13" ht="30.75" customHeight="1">
      <c r="A8" s="159"/>
      <c r="B8" s="158"/>
      <c r="C8" s="157"/>
      <c r="D8" s="156"/>
      <c r="E8" s="156"/>
      <c r="F8" s="155"/>
      <c r="G8" s="159"/>
      <c r="H8" s="158"/>
      <c r="I8" s="157"/>
      <c r="J8" s="156"/>
      <c r="K8" s="156"/>
      <c r="L8" s="155"/>
    </row>
    <row r="9" spans="1:13" ht="30.75" customHeight="1">
      <c r="A9" s="159"/>
      <c r="B9" s="158"/>
      <c r="C9" s="157"/>
      <c r="D9" s="156"/>
      <c r="E9" s="156"/>
      <c r="F9" s="155"/>
      <c r="G9" s="159"/>
      <c r="H9" s="158"/>
      <c r="I9" s="157"/>
      <c r="J9" s="156"/>
      <c r="K9" s="156"/>
      <c r="L9" s="155"/>
    </row>
    <row r="10" spans="1:13" ht="30.75" customHeight="1">
      <c r="A10" s="159"/>
      <c r="B10" s="158"/>
      <c r="C10" s="157"/>
      <c r="D10" s="156"/>
      <c r="E10" s="156"/>
      <c r="F10" s="155"/>
      <c r="G10" s="159"/>
      <c r="H10" s="158"/>
      <c r="I10" s="157"/>
      <c r="J10" s="156"/>
      <c r="K10" s="156"/>
      <c r="L10" s="155"/>
    </row>
    <row r="11" spans="1:13" ht="30.75" customHeight="1" thickBot="1">
      <c r="A11" s="154"/>
      <c r="B11" s="153"/>
      <c r="C11" s="152"/>
      <c r="D11" s="151"/>
      <c r="E11" s="151"/>
      <c r="F11" s="150"/>
      <c r="G11" s="154"/>
      <c r="H11" s="153"/>
      <c r="I11" s="152"/>
      <c r="J11" s="151"/>
      <c r="K11" s="151"/>
      <c r="L11" s="150"/>
    </row>
    <row r="12" spans="1:13" ht="9.75" customHeight="1">
      <c r="A12" s="149"/>
      <c r="B12" s="149"/>
      <c r="C12" s="148"/>
      <c r="D12" s="147"/>
      <c r="E12" s="147"/>
      <c r="F12" s="146"/>
      <c r="G12" s="149"/>
      <c r="H12" s="149"/>
      <c r="I12" s="148"/>
      <c r="J12" s="147"/>
      <c r="K12" s="147"/>
      <c r="L12" s="146"/>
    </row>
    <row r="13" spans="1:13">
      <c r="B13" s="145"/>
      <c r="C13" s="145"/>
      <c r="D13" s="784" t="s">
        <v>191</v>
      </c>
      <c r="E13" s="784"/>
      <c r="F13" s="784"/>
      <c r="G13" s="786" t="s">
        <v>190</v>
      </c>
      <c r="H13" s="786"/>
      <c r="I13" s="786"/>
      <c r="J13" s="786"/>
      <c r="K13" s="786"/>
      <c r="L13" s="786"/>
    </row>
    <row r="14" spans="1:13">
      <c r="D14" s="785"/>
      <c r="E14" s="785"/>
      <c r="F14" s="785"/>
      <c r="G14" s="787"/>
      <c r="H14" s="787"/>
      <c r="I14" s="787"/>
      <c r="J14" s="787"/>
      <c r="K14" s="787"/>
      <c r="L14" s="787"/>
    </row>
    <row r="15" spans="1:13">
      <c r="D15" s="145"/>
    </row>
    <row r="16" spans="1:13">
      <c r="A16" s="793" t="s">
        <v>189</v>
      </c>
      <c r="B16" s="793"/>
      <c r="C16" s="793"/>
      <c r="D16" s="793"/>
      <c r="E16" s="793"/>
      <c r="F16" s="793"/>
      <c r="G16" s="793"/>
      <c r="H16" s="793"/>
      <c r="I16" s="793"/>
      <c r="J16" s="793"/>
      <c r="K16" s="793"/>
      <c r="L16" s="793"/>
    </row>
    <row r="17" spans="1:12">
      <c r="A17" s="793"/>
      <c r="B17" s="793"/>
      <c r="C17" s="793"/>
      <c r="D17" s="793"/>
      <c r="E17" s="793"/>
      <c r="F17" s="793"/>
      <c r="G17" s="793"/>
      <c r="H17" s="793"/>
      <c r="I17" s="793"/>
      <c r="J17" s="793"/>
      <c r="K17" s="793"/>
      <c r="L17" s="793"/>
    </row>
    <row r="19" spans="1:12" ht="21">
      <c r="F19" s="144"/>
      <c r="G19" s="794"/>
      <c r="H19" s="794"/>
      <c r="I19" s="794"/>
      <c r="J19" s="794"/>
    </row>
    <row r="20" spans="1:12" ht="13.5" customHeight="1">
      <c r="E20" s="795" t="s">
        <v>24</v>
      </c>
      <c r="F20" s="795"/>
      <c r="G20" s="796"/>
      <c r="H20" s="796"/>
      <c r="I20" s="796"/>
      <c r="J20" s="796"/>
      <c r="K20" s="796"/>
    </row>
    <row r="21" spans="1:12" ht="14.25" customHeight="1">
      <c r="E21" s="795"/>
      <c r="F21" s="795"/>
      <c r="G21" s="796"/>
      <c r="H21" s="796"/>
      <c r="I21" s="796"/>
      <c r="J21" s="796"/>
      <c r="K21" s="796"/>
    </row>
    <row r="22" spans="1:12" ht="13.5" customHeight="1">
      <c r="G22" s="143"/>
      <c r="H22" s="143"/>
      <c r="I22" s="143"/>
      <c r="J22" s="143"/>
      <c r="K22" s="143"/>
    </row>
    <row r="23" spans="1:12" ht="13.5" customHeight="1">
      <c r="E23" s="795" t="s">
        <v>188</v>
      </c>
      <c r="F23" s="795"/>
      <c r="G23" s="796"/>
      <c r="H23" s="796"/>
      <c r="I23" s="796"/>
      <c r="J23" s="796"/>
      <c r="K23" s="796"/>
      <c r="L23" s="798" t="s">
        <v>121</v>
      </c>
    </row>
    <row r="24" spans="1:12">
      <c r="E24" s="795"/>
      <c r="F24" s="795"/>
      <c r="G24" s="797"/>
      <c r="H24" s="797"/>
      <c r="I24" s="797"/>
      <c r="J24" s="797"/>
      <c r="K24" s="797"/>
      <c r="L24" s="798"/>
    </row>
    <row r="25" spans="1:12" ht="13.5" customHeight="1"/>
    <row r="26" spans="1:12" ht="13.5" customHeight="1"/>
    <row r="27" spans="1:12" ht="13.5" customHeight="1"/>
  </sheetData>
  <mergeCells count="14">
    <mergeCell ref="A16:L17"/>
    <mergeCell ref="G19:J19"/>
    <mergeCell ref="E20:F21"/>
    <mergeCell ref="G20:K21"/>
    <mergeCell ref="E23:F24"/>
    <mergeCell ref="G23:K24"/>
    <mergeCell ref="L23:L24"/>
    <mergeCell ref="D13:F14"/>
    <mergeCell ref="G13:L14"/>
    <mergeCell ref="A1:L1"/>
    <mergeCell ref="A2:L2"/>
    <mergeCell ref="A3:L3"/>
    <mergeCell ref="A5:F5"/>
    <mergeCell ref="G5:L5"/>
  </mergeCells>
  <phoneticPr fontId="2"/>
  <dataValidations count="2">
    <dataValidation imeMode="off" allowBlank="1" showInputMessage="1" showErrorMessage="1" sqref="F7:F12 L7:L12"/>
    <dataValidation imeMode="fullKatakana" allowBlank="1" showInputMessage="1" showErrorMessage="1" sqref="D7:D12 J7:J12"/>
  </dataValidations>
  <pageMargins left="0.70866141732283472" right="0.39370078740157483" top="0.74803149606299213" bottom="0.74803149606299213" header="0.31496062992125984" footer="0.31496062992125984"/>
  <pageSetup paperSize="9" scale="89" orientation="landscape" r:id="rId1"/>
  <headerFooter>
    <oddHeader>&amp;L 【登録変更届】</oddHeader>
  </headerFooter>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T37"/>
  <sheetViews>
    <sheetView zoomScaleNormal="100" workbookViewId="0">
      <selection sqref="A1:N1"/>
    </sheetView>
  </sheetViews>
  <sheetFormatPr defaultColWidth="9" defaultRowHeight="15.75"/>
  <cols>
    <col min="1" max="1" width="6.5" style="165" customWidth="1"/>
    <col min="2" max="2" width="10.375" style="165" customWidth="1"/>
    <col min="3" max="3" width="7.75" style="165" customWidth="1"/>
    <col min="4" max="13" width="6.5" style="165" customWidth="1"/>
    <col min="14" max="14" width="6.5" style="166" customWidth="1"/>
    <col min="15" max="15" width="3.75" style="165" customWidth="1"/>
    <col min="16" max="16384" width="9" style="165"/>
  </cols>
  <sheetData>
    <row r="1" spans="1:20" ht="19.5">
      <c r="A1" s="802" t="s">
        <v>270</v>
      </c>
      <c r="B1" s="802"/>
      <c r="C1" s="802"/>
      <c r="D1" s="802"/>
      <c r="E1" s="802"/>
      <c r="F1" s="802"/>
      <c r="G1" s="802"/>
      <c r="H1" s="802"/>
      <c r="I1" s="802"/>
      <c r="J1" s="802"/>
      <c r="K1" s="802"/>
      <c r="L1" s="802"/>
      <c r="M1" s="802"/>
      <c r="N1" s="802"/>
    </row>
    <row r="2" spans="1:20" ht="19.5">
      <c r="A2" s="802" t="s">
        <v>268</v>
      </c>
      <c r="B2" s="802"/>
      <c r="C2" s="802"/>
      <c r="D2" s="802"/>
      <c r="E2" s="802"/>
      <c r="F2" s="802"/>
      <c r="G2" s="802"/>
      <c r="H2" s="802"/>
      <c r="I2" s="802"/>
      <c r="J2" s="802"/>
      <c r="K2" s="802"/>
      <c r="L2" s="802"/>
      <c r="M2" s="802"/>
      <c r="N2" s="802"/>
    </row>
    <row r="3" spans="1:20" ht="24">
      <c r="A3" s="803" t="s">
        <v>209</v>
      </c>
      <c r="B3" s="803"/>
      <c r="C3" s="803"/>
      <c r="D3" s="803"/>
      <c r="E3" s="803"/>
      <c r="F3" s="803"/>
      <c r="G3" s="803"/>
      <c r="H3" s="803"/>
      <c r="I3" s="803"/>
      <c r="J3" s="803"/>
      <c r="K3" s="803"/>
      <c r="L3" s="803"/>
      <c r="M3" s="803"/>
      <c r="N3" s="803"/>
    </row>
    <row r="4" spans="1:20" ht="12" customHeight="1">
      <c r="A4" s="177"/>
      <c r="B4" s="177"/>
      <c r="C4" s="177"/>
      <c r="D4" s="177"/>
      <c r="E4" s="177"/>
      <c r="F4" s="177"/>
      <c r="G4" s="177"/>
      <c r="H4" s="177"/>
      <c r="I4" s="177"/>
      <c r="J4" s="177"/>
      <c r="K4" s="177"/>
      <c r="L4" s="177"/>
      <c r="M4" s="177"/>
      <c r="N4" s="177"/>
    </row>
    <row r="5" spans="1:20" ht="24" customHeight="1">
      <c r="A5" s="166"/>
      <c r="B5" s="166"/>
      <c r="C5" s="176"/>
      <c r="D5" s="166"/>
      <c r="E5" s="166"/>
      <c r="F5" s="166"/>
      <c r="G5" s="166"/>
      <c r="H5" s="166"/>
      <c r="J5" s="807" t="s">
        <v>293</v>
      </c>
      <c r="K5" s="807"/>
      <c r="L5" s="807"/>
      <c r="M5" s="175"/>
      <c r="N5" s="174" t="s">
        <v>208</v>
      </c>
    </row>
    <row r="6" spans="1:20" ht="24" customHeight="1" thickBot="1">
      <c r="A6" s="173"/>
      <c r="B6" s="804" t="str">
        <f>【様式５】!D16&amp;" "&amp;【様式５】!D18&amp;" "&amp;【様式５】!D20</f>
        <v xml:space="preserve">  </v>
      </c>
      <c r="C6" s="804"/>
      <c r="D6" s="804"/>
      <c r="E6" s="804"/>
      <c r="F6" s="804"/>
      <c r="G6" s="172" t="s">
        <v>207</v>
      </c>
      <c r="H6" s="166" t="s">
        <v>206</v>
      </c>
      <c r="I6" s="805"/>
      <c r="J6" s="805"/>
      <c r="K6" s="805"/>
      <c r="L6" s="805"/>
      <c r="M6" s="806" t="s">
        <v>205</v>
      </c>
      <c r="N6" s="806"/>
    </row>
    <row r="7" spans="1:20" ht="12" customHeight="1"/>
    <row r="8" spans="1:20">
      <c r="B8" s="808"/>
      <c r="C8" s="809"/>
      <c r="D8" s="809"/>
      <c r="E8" s="810" t="s">
        <v>122</v>
      </c>
      <c r="F8" s="810"/>
      <c r="G8" s="810"/>
      <c r="H8" s="810"/>
      <c r="I8" s="810"/>
      <c r="J8" s="810" t="s">
        <v>198</v>
      </c>
      <c r="K8" s="810"/>
      <c r="L8" s="810"/>
      <c r="M8" s="810"/>
      <c r="N8" s="810"/>
    </row>
    <row r="9" spans="1:20" ht="22.5" customHeight="1">
      <c r="B9" s="808" t="s">
        <v>204</v>
      </c>
      <c r="C9" s="809"/>
      <c r="D9" s="809"/>
      <c r="E9" s="811" t="str">
        <f>IF(【様式５】!S22="","",(【様式５】!S22))</f>
        <v/>
      </c>
      <c r="F9" s="811"/>
      <c r="G9" s="811"/>
      <c r="H9" s="811"/>
      <c r="I9" s="811"/>
      <c r="J9" s="812"/>
      <c r="K9" s="812"/>
      <c r="L9" s="812"/>
      <c r="M9" s="812"/>
      <c r="N9" s="812"/>
    </row>
    <row r="10" spans="1:20" ht="22.5" customHeight="1">
      <c r="B10" s="808" t="s">
        <v>203</v>
      </c>
      <c r="C10" s="809"/>
      <c r="D10" s="809"/>
      <c r="E10" s="811" t="str">
        <f>IF(【様式５】!S23="","",(【様式５】!S23))</f>
        <v/>
      </c>
      <c r="F10" s="811"/>
      <c r="G10" s="811"/>
      <c r="H10" s="811"/>
      <c r="I10" s="811"/>
      <c r="J10" s="812"/>
      <c r="K10" s="812"/>
      <c r="L10" s="812"/>
      <c r="M10" s="812"/>
      <c r="N10" s="812"/>
    </row>
    <row r="11" spans="1:20" ht="22.5" customHeight="1">
      <c r="B11" s="813" t="str">
        <f>IF(【様式５】!A24="","",(【様式５】!A24))</f>
        <v xml:space="preserve">　 </v>
      </c>
      <c r="C11" s="814"/>
      <c r="D11" s="814"/>
      <c r="E11" s="811" t="str">
        <f>IF(【様式５】!S24="","",(【様式５】!S24))</f>
        <v/>
      </c>
      <c r="F11" s="811"/>
      <c r="G11" s="811"/>
      <c r="H11" s="811"/>
      <c r="I11" s="811"/>
      <c r="J11" s="812"/>
      <c r="K11" s="812"/>
      <c r="L11" s="812"/>
      <c r="M11" s="812"/>
      <c r="N11" s="812"/>
    </row>
    <row r="12" spans="1:20" ht="22.5" customHeight="1">
      <c r="B12" s="191"/>
      <c r="T12" s="166"/>
    </row>
    <row r="13" spans="1:20" ht="18" customHeight="1">
      <c r="A13" s="169" t="s">
        <v>202</v>
      </c>
      <c r="B13" s="169" t="s">
        <v>201</v>
      </c>
      <c r="C13" s="169" t="s">
        <v>200</v>
      </c>
      <c r="D13" s="169" t="s">
        <v>199</v>
      </c>
      <c r="E13" s="810" t="s">
        <v>151</v>
      </c>
      <c r="F13" s="810"/>
      <c r="G13" s="810"/>
      <c r="H13" s="810"/>
      <c r="I13" s="810"/>
      <c r="J13" s="810" t="s">
        <v>198</v>
      </c>
      <c r="K13" s="810"/>
      <c r="L13" s="810"/>
      <c r="M13" s="810"/>
      <c r="N13" s="169" t="s">
        <v>197</v>
      </c>
    </row>
    <row r="14" spans="1:20" ht="27.75" customHeight="1">
      <c r="A14" s="169">
        <v>1</v>
      </c>
      <c r="B14" s="189" t="str">
        <f>IF(【様式５】!F27="","",(【様式５】!F27))</f>
        <v>　</v>
      </c>
      <c r="C14" s="278" t="str">
        <f>IF(【様式５】!C27="","",【様式５】!C27)</f>
        <v/>
      </c>
      <c r="D14" s="190" t="str">
        <f>IF(【様式５】!U27="","",(【様式５】!U27))</f>
        <v>　</v>
      </c>
      <c r="E14" s="815" t="str">
        <f>IF(【様式５】!I27="","",【様式５】!I27)</f>
        <v/>
      </c>
      <c r="F14" s="815"/>
      <c r="G14" s="815"/>
      <c r="H14" s="815"/>
      <c r="I14" s="815"/>
      <c r="J14" s="815" t="str">
        <f>IF(【様式５】!O27="","",【様式５】!O27)</f>
        <v/>
      </c>
      <c r="K14" s="815"/>
      <c r="L14" s="815"/>
      <c r="M14" s="815"/>
      <c r="N14" s="278" t="str">
        <f>IF(【様式５】!AA27="","",【様式５】!AA27)</f>
        <v/>
      </c>
    </row>
    <row r="15" spans="1:20" ht="27.75" customHeight="1">
      <c r="A15" s="169">
        <v>2</v>
      </c>
      <c r="B15" s="189" t="str">
        <f>IF(【様式５】!F28="","",(【様式５】!F28))</f>
        <v/>
      </c>
      <c r="C15" s="278" t="str">
        <f>IF(【様式５】!C28="","",【様式５】!C28)</f>
        <v/>
      </c>
      <c r="D15" s="190" t="str">
        <f>IF(【様式５】!U28="","",(【様式５】!U28))</f>
        <v/>
      </c>
      <c r="E15" s="815" t="str">
        <f>IF(【様式５】!I28="","",【様式５】!I28)</f>
        <v/>
      </c>
      <c r="F15" s="815"/>
      <c r="G15" s="815"/>
      <c r="H15" s="815"/>
      <c r="I15" s="815"/>
      <c r="J15" s="815" t="str">
        <f>IF(【様式５】!O28="","",【様式５】!O28)</f>
        <v/>
      </c>
      <c r="K15" s="815"/>
      <c r="L15" s="815"/>
      <c r="M15" s="815"/>
      <c r="N15" s="278" t="str">
        <f>IF(【様式５】!AA28="","",【様式５】!AA28)</f>
        <v/>
      </c>
    </row>
    <row r="16" spans="1:20" ht="27.75" customHeight="1">
      <c r="A16" s="169">
        <v>3</v>
      </c>
      <c r="B16" s="189" t="str">
        <f>IF(【様式５】!F29="","",(【様式５】!F29))</f>
        <v/>
      </c>
      <c r="C16" s="278" t="str">
        <f>IF(【様式５】!C29="","",【様式５】!C29)</f>
        <v/>
      </c>
      <c r="D16" s="190" t="str">
        <f>IF(【様式５】!U29="","",(【様式５】!U29))</f>
        <v/>
      </c>
      <c r="E16" s="815" t="str">
        <f>IF(【様式５】!I29="","",【様式５】!I29)</f>
        <v/>
      </c>
      <c r="F16" s="815"/>
      <c r="G16" s="815"/>
      <c r="H16" s="815"/>
      <c r="I16" s="815"/>
      <c r="J16" s="815" t="str">
        <f>IF(【様式５】!O29="","",【様式５】!O29)</f>
        <v/>
      </c>
      <c r="K16" s="815"/>
      <c r="L16" s="815"/>
      <c r="M16" s="815"/>
      <c r="N16" s="278" t="str">
        <f>IF(【様式５】!AA29="","",【様式５】!AA29)</f>
        <v/>
      </c>
    </row>
    <row r="17" spans="1:14" ht="27.75" customHeight="1">
      <c r="A17" s="169">
        <v>4</v>
      </c>
      <c r="B17" s="189" t="str">
        <f>IF(【様式５】!F30="","",(【様式５】!F30))</f>
        <v/>
      </c>
      <c r="C17" s="278" t="str">
        <f>IF(【様式５】!C30="","",【様式５】!C30)</f>
        <v/>
      </c>
      <c r="D17" s="190" t="str">
        <f>IF(【様式５】!U30="","",(【様式５】!U30))</f>
        <v/>
      </c>
      <c r="E17" s="815" t="str">
        <f>IF(【様式５】!I30="","",【様式５】!I30)</f>
        <v/>
      </c>
      <c r="F17" s="815"/>
      <c r="G17" s="815"/>
      <c r="H17" s="815"/>
      <c r="I17" s="815"/>
      <c r="J17" s="815" t="str">
        <f>IF(【様式５】!O30="","",【様式５】!O30)</f>
        <v/>
      </c>
      <c r="K17" s="815"/>
      <c r="L17" s="815"/>
      <c r="M17" s="815"/>
      <c r="N17" s="278" t="str">
        <f>IF(【様式５】!AA30="","",【様式５】!AA30)</f>
        <v/>
      </c>
    </row>
    <row r="18" spans="1:14" ht="27.75" customHeight="1">
      <c r="A18" s="169">
        <v>5</v>
      </c>
      <c r="B18" s="189" t="str">
        <f>IF(【様式５】!F31="","",(【様式５】!F31))</f>
        <v/>
      </c>
      <c r="C18" s="278" t="str">
        <f>IF(【様式５】!C31="","",【様式５】!C31)</f>
        <v/>
      </c>
      <c r="D18" s="190" t="str">
        <f>IF(【様式５】!U31="","",(【様式５】!U31))</f>
        <v/>
      </c>
      <c r="E18" s="815" t="str">
        <f>IF(【様式５】!I31="","",【様式５】!I31)</f>
        <v/>
      </c>
      <c r="F18" s="815"/>
      <c r="G18" s="815"/>
      <c r="H18" s="815"/>
      <c r="I18" s="815"/>
      <c r="J18" s="815" t="str">
        <f>IF(【様式５】!O31="","",【様式５】!O31)</f>
        <v/>
      </c>
      <c r="K18" s="815"/>
      <c r="L18" s="815"/>
      <c r="M18" s="815"/>
      <c r="N18" s="278" t="str">
        <f>IF(【様式５】!AA31="","",【様式５】!AA31)</f>
        <v/>
      </c>
    </row>
    <row r="19" spans="1:14" ht="27.75" customHeight="1">
      <c r="A19" s="169">
        <v>6</v>
      </c>
      <c r="B19" s="189" t="str">
        <f>IF(【様式５】!F32="","",(【様式５】!F32))</f>
        <v/>
      </c>
      <c r="C19" s="278" t="str">
        <f>IF(【様式５】!C32="","",【様式５】!C32)</f>
        <v/>
      </c>
      <c r="D19" s="190" t="str">
        <f>IF(【様式５】!U32="","",(【様式５】!U32))</f>
        <v/>
      </c>
      <c r="E19" s="815" t="str">
        <f>IF(【様式５】!I32="","",【様式５】!I32)</f>
        <v/>
      </c>
      <c r="F19" s="815"/>
      <c r="G19" s="815"/>
      <c r="H19" s="815"/>
      <c r="I19" s="815"/>
      <c r="J19" s="815" t="str">
        <f>IF(【様式５】!O32="","",【様式５】!O32)</f>
        <v/>
      </c>
      <c r="K19" s="815"/>
      <c r="L19" s="815"/>
      <c r="M19" s="815"/>
      <c r="N19" s="278" t="str">
        <f>IF(【様式５】!AA32="","",【様式５】!AA32)</f>
        <v/>
      </c>
    </row>
    <row r="20" spans="1:14" ht="27.75" customHeight="1">
      <c r="A20" s="169">
        <v>7</v>
      </c>
      <c r="B20" s="189" t="str">
        <f>IF(【様式５】!F33="","",(【様式５】!F33))</f>
        <v/>
      </c>
      <c r="C20" s="278" t="str">
        <f>IF(【様式５】!C33="","",【様式５】!C33)</f>
        <v/>
      </c>
      <c r="D20" s="190" t="str">
        <f>IF(【様式５】!U33="","",(【様式５】!U33))</f>
        <v/>
      </c>
      <c r="E20" s="815" t="str">
        <f>IF(【様式５】!I33="","",【様式５】!I33)</f>
        <v/>
      </c>
      <c r="F20" s="815"/>
      <c r="G20" s="815"/>
      <c r="H20" s="815"/>
      <c r="I20" s="815"/>
      <c r="J20" s="815" t="str">
        <f>IF(【様式５】!O33="","",【様式５】!O33)</f>
        <v/>
      </c>
      <c r="K20" s="815"/>
      <c r="L20" s="815"/>
      <c r="M20" s="815"/>
      <c r="N20" s="278" t="str">
        <f>IF(【様式５】!AA33="","",【様式５】!AA33)</f>
        <v/>
      </c>
    </row>
    <row r="21" spans="1:14" ht="27.75" customHeight="1">
      <c r="A21" s="169">
        <v>8</v>
      </c>
      <c r="B21" s="189" t="str">
        <f>IF(【様式５】!F34="","",(【様式５】!F34))</f>
        <v/>
      </c>
      <c r="C21" s="278" t="str">
        <f>IF(【様式５】!C34="","",【様式５】!C34)</f>
        <v/>
      </c>
      <c r="D21" s="190" t="str">
        <f>IF(【様式５】!U34="","",(【様式５】!U34))</f>
        <v/>
      </c>
      <c r="E21" s="815" t="str">
        <f>IF(【様式５】!I34="","",【様式５】!I34)</f>
        <v/>
      </c>
      <c r="F21" s="815"/>
      <c r="G21" s="815"/>
      <c r="H21" s="815"/>
      <c r="I21" s="815"/>
      <c r="J21" s="815" t="str">
        <f>IF(【様式５】!O34="","",【様式５】!O34)</f>
        <v/>
      </c>
      <c r="K21" s="815"/>
      <c r="L21" s="815"/>
      <c r="M21" s="815"/>
      <c r="N21" s="278" t="str">
        <f>IF(【様式５】!AA34="","",【様式５】!AA34)</f>
        <v/>
      </c>
    </row>
    <row r="22" spans="1:14" ht="27.75" customHeight="1">
      <c r="A22" s="169">
        <v>9</v>
      </c>
      <c r="B22" s="189" t="str">
        <f>IF(【様式５】!F35="","",(【様式５】!F35))</f>
        <v/>
      </c>
      <c r="C22" s="278" t="str">
        <f>IF(【様式５】!C35="","",【様式５】!C35)</f>
        <v/>
      </c>
      <c r="D22" s="190" t="str">
        <f>IF(【様式５】!U35="","",(【様式５】!U35))</f>
        <v/>
      </c>
      <c r="E22" s="815" t="str">
        <f>IF(【様式５】!I35="","",【様式５】!I35)</f>
        <v/>
      </c>
      <c r="F22" s="815"/>
      <c r="G22" s="815"/>
      <c r="H22" s="815"/>
      <c r="I22" s="815"/>
      <c r="J22" s="815" t="str">
        <f>IF(【様式５】!O35="","",【様式５】!O35)</f>
        <v/>
      </c>
      <c r="K22" s="815"/>
      <c r="L22" s="815"/>
      <c r="M22" s="815"/>
      <c r="N22" s="278" t="str">
        <f>IF(【様式５】!AA35="","",【様式５】!AA35)</f>
        <v/>
      </c>
    </row>
    <row r="23" spans="1:14" ht="27.75" customHeight="1">
      <c r="A23" s="169">
        <v>10</v>
      </c>
      <c r="B23" s="189" t="str">
        <f>IF(【様式５】!F36="","",(【様式５】!F36))</f>
        <v/>
      </c>
      <c r="C23" s="278" t="str">
        <f>IF(【様式５】!C36="","",【様式５】!C36)</f>
        <v/>
      </c>
      <c r="D23" s="190" t="str">
        <f>IF(【様式５】!U36="","",(【様式５】!U36))</f>
        <v/>
      </c>
      <c r="E23" s="815" t="str">
        <f>IF(【様式５】!I36="","",【様式５】!I36)</f>
        <v/>
      </c>
      <c r="F23" s="815"/>
      <c r="G23" s="815"/>
      <c r="H23" s="815"/>
      <c r="I23" s="815"/>
      <c r="J23" s="815" t="str">
        <f>IF(【様式５】!O36="","",【様式５】!O36)</f>
        <v/>
      </c>
      <c r="K23" s="815"/>
      <c r="L23" s="815"/>
      <c r="M23" s="815"/>
      <c r="N23" s="278" t="str">
        <f>IF(【様式５】!AA36="","",【様式５】!AA36)</f>
        <v/>
      </c>
    </row>
    <row r="24" spans="1:14" ht="27.75" customHeight="1">
      <c r="A24" s="169">
        <v>11</v>
      </c>
      <c r="B24" s="189" t="str">
        <f>IF(【様式５】!F37="","",(【様式５】!F37))</f>
        <v/>
      </c>
      <c r="C24" s="278" t="str">
        <f>IF(【様式５】!C37="","",【様式５】!C37)</f>
        <v/>
      </c>
      <c r="D24" s="190" t="str">
        <f>IF(【様式５】!U37="","",(【様式５】!U37))</f>
        <v/>
      </c>
      <c r="E24" s="815" t="str">
        <f>IF(【様式５】!I37="","",【様式５】!I37)</f>
        <v/>
      </c>
      <c r="F24" s="815"/>
      <c r="G24" s="815"/>
      <c r="H24" s="815"/>
      <c r="I24" s="815"/>
      <c r="J24" s="815" t="str">
        <f>IF(【様式５】!O37="","",【様式５】!O37)</f>
        <v/>
      </c>
      <c r="K24" s="815"/>
      <c r="L24" s="815"/>
      <c r="M24" s="815"/>
      <c r="N24" s="278" t="str">
        <f>IF(【様式５】!AA37="","",【様式５】!AA37)</f>
        <v/>
      </c>
    </row>
    <row r="25" spans="1:14" ht="27.75" customHeight="1">
      <c r="A25" s="169">
        <v>12</v>
      </c>
      <c r="B25" s="189" t="str">
        <f>IF(【様式５】!F38="","",(【様式５】!F38))</f>
        <v/>
      </c>
      <c r="C25" s="278" t="str">
        <f>IF(【様式５】!C38="","",【様式５】!C38)</f>
        <v/>
      </c>
      <c r="D25" s="190" t="str">
        <f>IF(【様式５】!U38="","",(【様式５】!U38))</f>
        <v/>
      </c>
      <c r="E25" s="815" t="str">
        <f>IF(【様式５】!I38="","",【様式５】!I38)</f>
        <v/>
      </c>
      <c r="F25" s="815"/>
      <c r="G25" s="815"/>
      <c r="H25" s="815"/>
      <c r="I25" s="815"/>
      <c r="J25" s="815" t="str">
        <f>IF(【様式５】!O38="","",【様式５】!O38)</f>
        <v/>
      </c>
      <c r="K25" s="815"/>
      <c r="L25" s="815"/>
      <c r="M25" s="815"/>
      <c r="N25" s="278" t="str">
        <f>IF(【様式５】!AA38="","",【様式５】!AA38)</f>
        <v/>
      </c>
    </row>
    <row r="26" spans="1:14" ht="27.75" customHeight="1">
      <c r="A26" s="169">
        <v>13</v>
      </c>
      <c r="B26" s="189" t="str">
        <f>IF(【様式５】!F39="","",(【様式５】!F39))</f>
        <v/>
      </c>
      <c r="C26" s="278" t="str">
        <f>IF(【様式５】!C39="","",【様式５】!C39)</f>
        <v/>
      </c>
      <c r="D26" s="190" t="str">
        <f>IF(【様式５】!U39="","",(【様式５】!U39))</f>
        <v/>
      </c>
      <c r="E26" s="815" t="str">
        <f>IF(【様式５】!I39="","",【様式５】!I39)</f>
        <v/>
      </c>
      <c r="F26" s="815"/>
      <c r="G26" s="815"/>
      <c r="H26" s="815"/>
      <c r="I26" s="815"/>
      <c r="J26" s="815" t="str">
        <f>IF(【様式５】!O39="","",【様式５】!O39)</f>
        <v/>
      </c>
      <c r="K26" s="815"/>
      <c r="L26" s="815"/>
      <c r="M26" s="815"/>
      <c r="N26" s="278" t="str">
        <f>IF(【様式５】!AA39="","",【様式５】!AA39)</f>
        <v/>
      </c>
    </row>
    <row r="27" spans="1:14" ht="27.75" customHeight="1">
      <c r="A27" s="169">
        <v>14</v>
      </c>
      <c r="B27" s="189" t="str">
        <f>IF(【様式５】!F40="","",(【様式５】!F40))</f>
        <v/>
      </c>
      <c r="C27" s="278" t="str">
        <f>IF(【様式５】!C40="","",【様式５】!C40)</f>
        <v/>
      </c>
      <c r="D27" s="190" t="str">
        <f>IF(【様式５】!U40="","",(【様式５】!U40))</f>
        <v/>
      </c>
      <c r="E27" s="815" t="str">
        <f>IF(【様式５】!I40="","",【様式５】!I40)</f>
        <v/>
      </c>
      <c r="F27" s="815"/>
      <c r="G27" s="815"/>
      <c r="H27" s="815"/>
      <c r="I27" s="815"/>
      <c r="J27" s="815" t="str">
        <f>IF(【様式５】!O40="","",【様式５】!O40)</f>
        <v/>
      </c>
      <c r="K27" s="815"/>
      <c r="L27" s="815"/>
      <c r="M27" s="815"/>
      <c r="N27" s="278" t="str">
        <f>IF(【様式５】!AA40="","",【様式５】!AA40)</f>
        <v/>
      </c>
    </row>
    <row r="28" spans="1:14" ht="27.75" customHeight="1">
      <c r="A28" s="169">
        <v>15</v>
      </c>
      <c r="B28" s="189" t="str">
        <f>IF(【様式５】!F41="","",(【様式５】!F41))</f>
        <v/>
      </c>
      <c r="C28" s="278" t="str">
        <f>IF(【様式５】!C41="","",【様式５】!C41)</f>
        <v/>
      </c>
      <c r="D28" s="190" t="str">
        <f>IF(【様式５】!U41="","",(【様式５】!U41))</f>
        <v/>
      </c>
      <c r="E28" s="815" t="str">
        <f>IF(【様式５】!I41="","",【様式５】!I41)</f>
        <v/>
      </c>
      <c r="F28" s="815"/>
      <c r="G28" s="815"/>
      <c r="H28" s="815"/>
      <c r="I28" s="815"/>
      <c r="J28" s="815" t="str">
        <f>IF(【様式５】!O41="","",【様式５】!O41)</f>
        <v/>
      </c>
      <c r="K28" s="815"/>
      <c r="L28" s="815"/>
      <c r="M28" s="815"/>
      <c r="N28" s="278" t="str">
        <f>IF(【様式５】!AA41="","",【様式５】!AA41)</f>
        <v/>
      </c>
    </row>
    <row r="29" spans="1:14" ht="27.75" customHeight="1">
      <c r="A29" s="169">
        <v>16</v>
      </c>
      <c r="B29" s="189" t="str">
        <f>IF(【様式５】!F42="","",(【様式５】!F42))</f>
        <v/>
      </c>
      <c r="C29" s="278" t="str">
        <f>IF(【様式５】!C42="","",【様式５】!C42)</f>
        <v/>
      </c>
      <c r="D29" s="190" t="str">
        <f>IF(【様式５】!U42="","",(【様式５】!U42))</f>
        <v/>
      </c>
      <c r="E29" s="815" t="str">
        <f>IF(【様式５】!I42="","",【様式５】!I42)</f>
        <v/>
      </c>
      <c r="F29" s="815"/>
      <c r="G29" s="815"/>
      <c r="H29" s="815"/>
      <c r="I29" s="815"/>
      <c r="J29" s="815" t="str">
        <f>IF(【様式５】!O42="","",【様式５】!O42)</f>
        <v/>
      </c>
      <c r="K29" s="815"/>
      <c r="L29" s="815"/>
      <c r="M29" s="815"/>
      <c r="N29" s="278" t="str">
        <f>IF(【様式５】!AA42="","",【様式５】!AA42)</f>
        <v/>
      </c>
    </row>
    <row r="30" spans="1:14" ht="27.75" customHeight="1">
      <c r="A30" s="169">
        <v>17</v>
      </c>
      <c r="B30" s="189" t="str">
        <f>IF(【様式５】!F43="","",(【様式５】!F43))</f>
        <v/>
      </c>
      <c r="C30" s="278" t="str">
        <f>IF(【様式５】!C43="","",【様式５】!C43)</f>
        <v/>
      </c>
      <c r="D30" s="190" t="str">
        <f>IF(【様式５】!U43="","",(【様式５】!U43))</f>
        <v/>
      </c>
      <c r="E30" s="815" t="str">
        <f>IF(【様式５】!I43="","",【様式５】!I43)</f>
        <v/>
      </c>
      <c r="F30" s="815"/>
      <c r="G30" s="815"/>
      <c r="H30" s="815"/>
      <c r="I30" s="815"/>
      <c r="J30" s="815" t="str">
        <f>IF(【様式５】!O43="","",【様式５】!O43)</f>
        <v/>
      </c>
      <c r="K30" s="815"/>
      <c r="L30" s="815"/>
      <c r="M30" s="815"/>
      <c r="N30" s="278" t="str">
        <f>IF(【様式５】!AA43="","",【様式５】!AA43)</f>
        <v/>
      </c>
    </row>
    <row r="31" spans="1:14" ht="27.75" customHeight="1">
      <c r="A31" s="169">
        <v>18</v>
      </c>
      <c r="B31" s="189" t="str">
        <f>IF(【様式５】!F44="","",(【様式５】!F44))</f>
        <v/>
      </c>
      <c r="C31" s="278" t="str">
        <f>IF(【様式５】!C44="","",【様式５】!C44)</f>
        <v/>
      </c>
      <c r="D31" s="190" t="str">
        <f>IF(【様式５】!U44="","",(【様式５】!U44))</f>
        <v/>
      </c>
      <c r="E31" s="815" t="str">
        <f>IF(【様式５】!I44="","",【様式５】!I44)</f>
        <v/>
      </c>
      <c r="F31" s="815"/>
      <c r="G31" s="815"/>
      <c r="H31" s="815"/>
      <c r="I31" s="815"/>
      <c r="J31" s="815" t="str">
        <f>IF(【様式５】!O44="","",【様式５】!O44)</f>
        <v/>
      </c>
      <c r="K31" s="815"/>
      <c r="L31" s="815"/>
      <c r="M31" s="815"/>
      <c r="N31" s="278" t="str">
        <f>IF(【様式５】!AA44="","",【様式５】!AA44)</f>
        <v/>
      </c>
    </row>
    <row r="32" spans="1:14" ht="27.75" customHeight="1">
      <c r="A32" s="169">
        <v>19</v>
      </c>
      <c r="B32" s="189" t="str">
        <f>IF(【様式５】!F45="","",(【様式５】!F45))</f>
        <v/>
      </c>
      <c r="C32" s="278" t="str">
        <f>IF(【様式５】!C45="","",【様式５】!C45)</f>
        <v/>
      </c>
      <c r="D32" s="190" t="str">
        <f>IF(【様式５】!U45="","",(【様式５】!U45))</f>
        <v/>
      </c>
      <c r="E32" s="815" t="str">
        <f>IF(【様式５】!I45="","",【様式５】!I45)</f>
        <v/>
      </c>
      <c r="F32" s="815"/>
      <c r="G32" s="815"/>
      <c r="H32" s="815"/>
      <c r="I32" s="815"/>
      <c r="J32" s="815" t="str">
        <f>IF(【様式５】!O45="","",【様式５】!O45)</f>
        <v/>
      </c>
      <c r="K32" s="815"/>
      <c r="L32" s="815"/>
      <c r="M32" s="815"/>
      <c r="N32" s="278" t="str">
        <f>IF(【様式５】!AA45="","",【様式５】!AA45)</f>
        <v/>
      </c>
    </row>
    <row r="33" spans="1:14" ht="27.75" customHeight="1">
      <c r="A33" s="169">
        <v>20</v>
      </c>
      <c r="B33" s="189" t="str">
        <f>IF(【様式５】!F46="","",(【様式５】!F46))</f>
        <v/>
      </c>
      <c r="C33" s="278" t="str">
        <f>IF(【様式５】!C46="","",【様式５】!C46)</f>
        <v/>
      </c>
      <c r="D33" s="190" t="str">
        <f>IF(【様式５】!U46="","",(【様式５】!U46))</f>
        <v/>
      </c>
      <c r="E33" s="815" t="str">
        <f>IF(【様式５】!I46="","",【様式５】!I46)</f>
        <v/>
      </c>
      <c r="F33" s="815"/>
      <c r="G33" s="815"/>
      <c r="H33" s="815"/>
      <c r="I33" s="815"/>
      <c r="J33" s="815" t="str">
        <f>IF(【様式５】!O46="","",【様式５】!O46)</f>
        <v/>
      </c>
      <c r="K33" s="815"/>
      <c r="L33" s="815"/>
      <c r="M33" s="815"/>
      <c r="N33" s="278" t="str">
        <f>IF(【様式５】!AA46="","",【様式５】!AA46)</f>
        <v/>
      </c>
    </row>
    <row r="34" spans="1:14" ht="27.75" customHeight="1">
      <c r="A34" s="169">
        <v>21</v>
      </c>
      <c r="B34" s="189" t="str">
        <f>IF(【様式５】!F47="","",(【様式５】!F47))</f>
        <v/>
      </c>
      <c r="C34" s="278" t="str">
        <f>IF(【様式５】!C47="","",【様式５】!C47)</f>
        <v/>
      </c>
      <c r="D34" s="190" t="str">
        <f>IF(【様式５】!U47="","",(【様式５】!U47))</f>
        <v/>
      </c>
      <c r="E34" s="815" t="str">
        <f>IF(【様式５】!I47="","",【様式５】!I47)</f>
        <v/>
      </c>
      <c r="F34" s="815"/>
      <c r="G34" s="815"/>
      <c r="H34" s="815"/>
      <c r="I34" s="815"/>
      <c r="J34" s="815" t="str">
        <f>IF(【様式５】!O47="","",【様式５】!O47)</f>
        <v/>
      </c>
      <c r="K34" s="815"/>
      <c r="L34" s="815"/>
      <c r="M34" s="815"/>
      <c r="N34" s="278" t="str">
        <f>IF(【様式５】!AA47="","",【様式５】!AA47)</f>
        <v/>
      </c>
    </row>
    <row r="35" spans="1:14" ht="27.75" customHeight="1">
      <c r="A35" s="169">
        <v>22</v>
      </c>
      <c r="B35" s="189" t="str">
        <f>IF(【様式５】!F48="","",(【様式５】!F48))</f>
        <v/>
      </c>
      <c r="C35" s="278" t="str">
        <f>IF(【様式５】!C48="","",【様式５】!C48)</f>
        <v/>
      </c>
      <c r="D35" s="190" t="str">
        <f>IF(【様式５】!U48="","",(【様式５】!U48))</f>
        <v/>
      </c>
      <c r="E35" s="815" t="str">
        <f>IF(【様式５】!I48="","",【様式５】!I48)</f>
        <v/>
      </c>
      <c r="F35" s="815"/>
      <c r="G35" s="815"/>
      <c r="H35" s="815"/>
      <c r="I35" s="815"/>
      <c r="J35" s="815" t="str">
        <f>IF(【様式５】!O48="","",【様式５】!O48)</f>
        <v/>
      </c>
      <c r="K35" s="815"/>
      <c r="L35" s="815"/>
      <c r="M35" s="815"/>
      <c r="N35" s="278" t="str">
        <f>IF(【様式５】!AA48="","",【様式５】!AA48)</f>
        <v/>
      </c>
    </row>
    <row r="36" spans="1:14" ht="21.75" customHeight="1" thickBot="1"/>
    <row r="37" spans="1:14" ht="24" customHeight="1" thickBot="1">
      <c r="A37" s="799" t="s">
        <v>289</v>
      </c>
      <c r="B37" s="800"/>
      <c r="C37" s="800"/>
      <c r="D37" s="800"/>
      <c r="E37" s="800"/>
      <c r="F37" s="800"/>
      <c r="G37" s="800"/>
      <c r="H37" s="800"/>
      <c r="I37" s="800"/>
      <c r="J37" s="800"/>
      <c r="K37" s="800"/>
      <c r="L37" s="800"/>
      <c r="M37" s="800"/>
      <c r="N37" s="801"/>
    </row>
  </sheetData>
  <protectedRanges>
    <protectedRange sqref="B14:B35" name="範囲11_2"/>
    <protectedRange sqref="D14:D35" name="範囲11_3"/>
  </protectedRanges>
  <mergeCells count="66">
    <mergeCell ref="E35:I35"/>
    <mergeCell ref="J35:M35"/>
    <mergeCell ref="E31:I31"/>
    <mergeCell ref="J31:M31"/>
    <mergeCell ref="E32:I32"/>
    <mergeCell ref="J32:M32"/>
    <mergeCell ref="E33:I33"/>
    <mergeCell ref="J33:M33"/>
    <mergeCell ref="E29:I29"/>
    <mergeCell ref="J29:M29"/>
    <mergeCell ref="E30:I30"/>
    <mergeCell ref="J30:M30"/>
    <mergeCell ref="E34:I34"/>
    <mergeCell ref="J34:M34"/>
    <mergeCell ref="E26:I26"/>
    <mergeCell ref="J26:M26"/>
    <mergeCell ref="E27:I27"/>
    <mergeCell ref="J27:M27"/>
    <mergeCell ref="E28:I28"/>
    <mergeCell ref="J28:M28"/>
    <mergeCell ref="E23:I23"/>
    <mergeCell ref="J23:M23"/>
    <mergeCell ref="E24:I24"/>
    <mergeCell ref="J24:M24"/>
    <mergeCell ref="E25:I25"/>
    <mergeCell ref="J25:M25"/>
    <mergeCell ref="E20:I20"/>
    <mergeCell ref="J20:M20"/>
    <mergeCell ref="E21:I21"/>
    <mergeCell ref="J21:M21"/>
    <mergeCell ref="E22:I22"/>
    <mergeCell ref="J22:M22"/>
    <mergeCell ref="E17:I17"/>
    <mergeCell ref="J17:M17"/>
    <mergeCell ref="E18:I18"/>
    <mergeCell ref="J18:M18"/>
    <mergeCell ref="E19:I19"/>
    <mergeCell ref="J19:M19"/>
    <mergeCell ref="E14:I14"/>
    <mergeCell ref="J14:M14"/>
    <mergeCell ref="E15:I15"/>
    <mergeCell ref="J15:M15"/>
    <mergeCell ref="E16:I16"/>
    <mergeCell ref="J16:M16"/>
    <mergeCell ref="J10:N10"/>
    <mergeCell ref="B11:D11"/>
    <mergeCell ref="E11:I11"/>
    <mergeCell ref="J11:N11"/>
    <mergeCell ref="E13:I13"/>
    <mergeCell ref="J13:M13"/>
    <mergeCell ref="A37:N37"/>
    <mergeCell ref="A1:N1"/>
    <mergeCell ref="A2:N2"/>
    <mergeCell ref="A3:N3"/>
    <mergeCell ref="B6:F6"/>
    <mergeCell ref="I6:L6"/>
    <mergeCell ref="M6:N6"/>
    <mergeCell ref="J5:L5"/>
    <mergeCell ref="B8:D8"/>
    <mergeCell ref="E8:I8"/>
    <mergeCell ref="J8:N8"/>
    <mergeCell ref="B9:D9"/>
    <mergeCell ref="E9:I9"/>
    <mergeCell ref="J9:N9"/>
    <mergeCell ref="B10:D10"/>
    <mergeCell ref="E10:I10"/>
  </mergeCells>
  <phoneticPr fontId="2"/>
  <dataValidations count="2">
    <dataValidation imeMode="off" allowBlank="1" showInputMessage="1" showErrorMessage="1" sqref="N14:N35 C14:C35"/>
    <dataValidation imeMode="hiragana" allowBlank="1" showInputMessage="1" showErrorMessage="1" sqref="I6:L6 E14:M35 A6 E9:N11"/>
  </dataValidations>
  <printOptions horizontalCentered="1"/>
  <pageMargins left="0.51181102362204722" right="0.35433070866141736" top="0.74803149606299213" bottom="0.74803149606299213" header="0.31496062992125984" footer="0.31496062992125984"/>
  <pageSetup paperSize="9" scale="81" orientation="portrait" r:id="rId1"/>
  <headerFooter>
    <oddHeader>&amp;L【オールメンバー表】</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T36"/>
  <sheetViews>
    <sheetView zoomScaleNormal="100" workbookViewId="0">
      <selection sqref="A1:N1"/>
    </sheetView>
  </sheetViews>
  <sheetFormatPr defaultColWidth="9" defaultRowHeight="15.75"/>
  <cols>
    <col min="1" max="1" width="6.5" style="165" customWidth="1"/>
    <col min="2" max="2" width="10.375" style="165" customWidth="1"/>
    <col min="3" max="3" width="7.75" style="165" customWidth="1"/>
    <col min="4" max="13" width="6.5" style="165" customWidth="1"/>
    <col min="14" max="14" width="6.5" style="181" customWidth="1"/>
    <col min="15" max="15" width="3.75" style="165" customWidth="1"/>
    <col min="16" max="16384" width="9" style="165"/>
  </cols>
  <sheetData>
    <row r="1" spans="1:20" ht="19.5">
      <c r="A1" s="802" t="s">
        <v>270</v>
      </c>
      <c r="B1" s="802"/>
      <c r="C1" s="802"/>
      <c r="D1" s="802"/>
      <c r="E1" s="802"/>
      <c r="F1" s="802"/>
      <c r="G1" s="802"/>
      <c r="H1" s="802"/>
      <c r="I1" s="802"/>
      <c r="J1" s="802"/>
      <c r="K1" s="802"/>
      <c r="L1" s="802"/>
      <c r="M1" s="802"/>
      <c r="N1" s="802"/>
    </row>
    <row r="2" spans="1:20" ht="19.5">
      <c r="A2" s="802" t="s">
        <v>268</v>
      </c>
      <c r="B2" s="802"/>
      <c r="C2" s="802"/>
      <c r="D2" s="802"/>
      <c r="E2" s="802"/>
      <c r="F2" s="802"/>
      <c r="G2" s="802"/>
      <c r="H2" s="802"/>
      <c r="I2" s="802"/>
      <c r="J2" s="802"/>
      <c r="K2" s="802"/>
      <c r="L2" s="802"/>
      <c r="M2" s="802"/>
      <c r="N2" s="802"/>
    </row>
    <row r="3" spans="1:20" ht="24">
      <c r="A3" s="803" t="s">
        <v>209</v>
      </c>
      <c r="B3" s="803"/>
      <c r="C3" s="803"/>
      <c r="D3" s="803"/>
      <c r="E3" s="803"/>
      <c r="F3" s="803"/>
      <c r="G3" s="803"/>
      <c r="H3" s="803"/>
      <c r="I3" s="803"/>
      <c r="J3" s="803"/>
      <c r="K3" s="803"/>
      <c r="L3" s="803"/>
      <c r="M3" s="803"/>
      <c r="N3" s="803"/>
    </row>
    <row r="4" spans="1:20" ht="12" customHeight="1">
      <c r="A4" s="179"/>
      <c r="B4" s="179"/>
      <c r="C4" s="179"/>
      <c r="D4" s="179"/>
      <c r="E4" s="179"/>
      <c r="F4" s="179"/>
      <c r="G4" s="179"/>
      <c r="H4" s="179"/>
      <c r="I4" s="179"/>
      <c r="J4" s="179"/>
      <c r="K4" s="179"/>
      <c r="L4" s="179"/>
      <c r="M4" s="179"/>
      <c r="N4" s="179"/>
    </row>
    <row r="5" spans="1:20" ht="24" customHeight="1">
      <c r="A5" s="181"/>
      <c r="B5" s="181"/>
      <c r="C5" s="176"/>
      <c r="D5" s="181"/>
      <c r="E5" s="181"/>
      <c r="F5" s="181"/>
      <c r="G5" s="181"/>
      <c r="H5" s="181"/>
      <c r="J5" s="807" t="s">
        <v>293</v>
      </c>
      <c r="K5" s="807"/>
      <c r="L5" s="807"/>
      <c r="M5" s="180"/>
      <c r="N5" s="174" t="s">
        <v>208</v>
      </c>
    </row>
    <row r="6" spans="1:20" ht="24" customHeight="1" thickBot="1">
      <c r="A6" s="173"/>
      <c r="B6" s="818"/>
      <c r="C6" s="818"/>
      <c r="D6" s="818"/>
      <c r="E6" s="818"/>
      <c r="F6" s="818"/>
      <c r="G6" s="182" t="s">
        <v>207</v>
      </c>
      <c r="H6" s="181" t="s">
        <v>206</v>
      </c>
      <c r="I6" s="805"/>
      <c r="J6" s="805"/>
      <c r="K6" s="805"/>
      <c r="L6" s="805"/>
      <c r="M6" s="806" t="s">
        <v>205</v>
      </c>
      <c r="N6" s="806"/>
    </row>
    <row r="7" spans="1:20" ht="12" customHeight="1"/>
    <row r="8" spans="1:20">
      <c r="B8" s="808"/>
      <c r="C8" s="809"/>
      <c r="D8" s="809"/>
      <c r="E8" s="810" t="s">
        <v>122</v>
      </c>
      <c r="F8" s="810"/>
      <c r="G8" s="810"/>
      <c r="H8" s="810"/>
      <c r="I8" s="810"/>
      <c r="J8" s="810" t="s">
        <v>198</v>
      </c>
      <c r="K8" s="810"/>
      <c r="L8" s="810"/>
      <c r="M8" s="810"/>
      <c r="N8" s="810"/>
    </row>
    <row r="9" spans="1:20" ht="22.5" customHeight="1">
      <c r="B9" s="808" t="s">
        <v>204</v>
      </c>
      <c r="C9" s="809"/>
      <c r="D9" s="809"/>
      <c r="E9" s="812"/>
      <c r="F9" s="812"/>
      <c r="G9" s="812"/>
      <c r="H9" s="812"/>
      <c r="I9" s="812"/>
      <c r="J9" s="812"/>
      <c r="K9" s="812"/>
      <c r="L9" s="812"/>
      <c r="M9" s="812"/>
      <c r="N9" s="812"/>
    </row>
    <row r="10" spans="1:20" ht="22.5" customHeight="1">
      <c r="B10" s="808" t="s">
        <v>203</v>
      </c>
      <c r="C10" s="809"/>
      <c r="D10" s="809"/>
      <c r="E10" s="812"/>
      <c r="F10" s="812"/>
      <c r="G10" s="812"/>
      <c r="H10" s="812"/>
      <c r="I10" s="812"/>
      <c r="J10" s="812"/>
      <c r="K10" s="812"/>
      <c r="L10" s="812"/>
      <c r="M10" s="812"/>
      <c r="N10" s="812"/>
    </row>
    <row r="11" spans="1:20" ht="22.5" customHeight="1">
      <c r="B11" s="816"/>
      <c r="C11" s="817"/>
      <c r="D11" s="817"/>
      <c r="E11" s="812"/>
      <c r="F11" s="812"/>
      <c r="G11" s="812"/>
      <c r="H11" s="812"/>
      <c r="I11" s="812"/>
      <c r="J11" s="812"/>
      <c r="K11" s="812"/>
      <c r="L11" s="812"/>
      <c r="M11" s="812"/>
      <c r="N11" s="812"/>
    </row>
    <row r="12" spans="1:20" ht="12" customHeight="1">
      <c r="T12" s="181"/>
    </row>
    <row r="13" spans="1:20">
      <c r="A13" s="183" t="s">
        <v>202</v>
      </c>
      <c r="B13" s="183" t="s">
        <v>201</v>
      </c>
      <c r="C13" s="183" t="s">
        <v>200</v>
      </c>
      <c r="D13" s="183" t="s">
        <v>199</v>
      </c>
      <c r="E13" s="810" t="s">
        <v>151</v>
      </c>
      <c r="F13" s="810"/>
      <c r="G13" s="810"/>
      <c r="H13" s="810"/>
      <c r="I13" s="810"/>
      <c r="J13" s="810" t="s">
        <v>198</v>
      </c>
      <c r="K13" s="810"/>
      <c r="L13" s="810"/>
      <c r="M13" s="810"/>
      <c r="N13" s="183" t="s">
        <v>197</v>
      </c>
    </row>
    <row r="14" spans="1:20" ht="27.75" customHeight="1">
      <c r="A14" s="183">
        <v>1</v>
      </c>
      <c r="B14" s="170"/>
      <c r="C14" s="184" t="str">
        <f>IF(【様式５】!C27="","",【様式５】!C27)</f>
        <v/>
      </c>
      <c r="D14" s="171"/>
      <c r="E14" s="812" t="str">
        <f>IF(【様式５】!I27="","",【様式５】!I27)</f>
        <v/>
      </c>
      <c r="F14" s="812"/>
      <c r="G14" s="812"/>
      <c r="H14" s="812"/>
      <c r="I14" s="812"/>
      <c r="J14" s="812" t="str">
        <f>IF(【様式５】!O27="","",【様式５】!O27)</f>
        <v/>
      </c>
      <c r="K14" s="812"/>
      <c r="L14" s="812"/>
      <c r="M14" s="812"/>
      <c r="N14" s="184" t="str">
        <f>IF(【様式５】!AA27="","",【様式５】!AA27)</f>
        <v/>
      </c>
    </row>
    <row r="15" spans="1:20" ht="27.75" customHeight="1">
      <c r="A15" s="183">
        <v>2</v>
      </c>
      <c r="B15" s="170"/>
      <c r="C15" s="184" t="str">
        <f>IF(【様式５】!C28="","",【様式５】!C28)</f>
        <v/>
      </c>
      <c r="D15" s="171"/>
      <c r="E15" s="812" t="str">
        <f>IF(【様式５】!I28="","",【様式５】!I28)</f>
        <v/>
      </c>
      <c r="F15" s="812"/>
      <c r="G15" s="812"/>
      <c r="H15" s="812"/>
      <c r="I15" s="812"/>
      <c r="J15" s="812" t="str">
        <f>IF(【様式５】!O28="","",【様式５】!O28)</f>
        <v/>
      </c>
      <c r="K15" s="812"/>
      <c r="L15" s="812"/>
      <c r="M15" s="812"/>
      <c r="N15" s="184" t="str">
        <f>IF(【様式５】!AA28="","",【様式５】!AA28)</f>
        <v/>
      </c>
    </row>
    <row r="16" spans="1:20" ht="27.75" customHeight="1">
      <c r="A16" s="183">
        <v>3</v>
      </c>
      <c r="B16" s="170"/>
      <c r="C16" s="184" t="str">
        <f>IF(【様式５】!C29="","",【様式５】!C29)</f>
        <v/>
      </c>
      <c r="D16" s="171"/>
      <c r="E16" s="812" t="str">
        <f>IF(【様式５】!I29="","",【様式５】!I29)</f>
        <v/>
      </c>
      <c r="F16" s="812"/>
      <c r="G16" s="812"/>
      <c r="H16" s="812"/>
      <c r="I16" s="812"/>
      <c r="J16" s="812" t="str">
        <f>IF(【様式５】!O29="","",【様式５】!O29)</f>
        <v/>
      </c>
      <c r="K16" s="812"/>
      <c r="L16" s="812"/>
      <c r="M16" s="812"/>
      <c r="N16" s="184" t="str">
        <f>IF(【様式５】!AA29="","",【様式５】!AA29)</f>
        <v/>
      </c>
    </row>
    <row r="17" spans="1:14" ht="27.75" customHeight="1">
      <c r="A17" s="183">
        <v>4</v>
      </c>
      <c r="B17" s="170"/>
      <c r="C17" s="184" t="str">
        <f>IF(【様式５】!C30="","",【様式５】!C30)</f>
        <v/>
      </c>
      <c r="D17" s="171"/>
      <c r="E17" s="812" t="str">
        <f>IF(【様式５】!I30="","",【様式５】!I30)</f>
        <v/>
      </c>
      <c r="F17" s="812"/>
      <c r="G17" s="812"/>
      <c r="H17" s="812"/>
      <c r="I17" s="812"/>
      <c r="J17" s="812" t="str">
        <f>IF(【様式５】!O30="","",【様式５】!O30)</f>
        <v/>
      </c>
      <c r="K17" s="812"/>
      <c r="L17" s="812"/>
      <c r="M17" s="812"/>
      <c r="N17" s="184" t="str">
        <f>IF(【様式５】!AA30="","",【様式５】!AA30)</f>
        <v/>
      </c>
    </row>
    <row r="18" spans="1:14" ht="27.75" customHeight="1">
      <c r="A18" s="183">
        <v>5</v>
      </c>
      <c r="B18" s="170"/>
      <c r="C18" s="184" t="str">
        <f>IF(【様式５】!C31="","",【様式５】!C31)</f>
        <v/>
      </c>
      <c r="D18" s="171"/>
      <c r="E18" s="812" t="str">
        <f>IF(【様式５】!I31="","",【様式５】!I31)</f>
        <v/>
      </c>
      <c r="F18" s="812"/>
      <c r="G18" s="812"/>
      <c r="H18" s="812"/>
      <c r="I18" s="812"/>
      <c r="J18" s="812" t="str">
        <f>IF(【様式５】!O31="","",【様式５】!O31)</f>
        <v/>
      </c>
      <c r="K18" s="812"/>
      <c r="L18" s="812"/>
      <c r="M18" s="812"/>
      <c r="N18" s="184" t="str">
        <f>IF(【様式５】!AA31="","",【様式５】!AA31)</f>
        <v/>
      </c>
    </row>
    <row r="19" spans="1:14" ht="27.75" customHeight="1">
      <c r="A19" s="183">
        <v>6</v>
      </c>
      <c r="B19" s="170"/>
      <c r="C19" s="184" t="str">
        <f>IF(【様式５】!C32="","",【様式５】!C32)</f>
        <v/>
      </c>
      <c r="D19" s="171"/>
      <c r="E19" s="812" t="str">
        <f>IF(【様式５】!I32="","",【様式５】!I32)</f>
        <v/>
      </c>
      <c r="F19" s="812"/>
      <c r="G19" s="812"/>
      <c r="H19" s="812"/>
      <c r="I19" s="812"/>
      <c r="J19" s="812" t="str">
        <f>IF(【様式５】!O32="","",【様式５】!O32)</f>
        <v/>
      </c>
      <c r="K19" s="812"/>
      <c r="L19" s="812"/>
      <c r="M19" s="812"/>
      <c r="N19" s="184" t="str">
        <f>IF(【様式５】!AA32="","",【様式５】!AA32)</f>
        <v/>
      </c>
    </row>
    <row r="20" spans="1:14" ht="27.75" customHeight="1">
      <c r="A20" s="183">
        <v>7</v>
      </c>
      <c r="B20" s="170"/>
      <c r="C20" s="184" t="str">
        <f>IF(【様式５】!C33="","",【様式５】!C33)</f>
        <v/>
      </c>
      <c r="D20" s="171"/>
      <c r="E20" s="812" t="str">
        <f>IF(【様式５】!I33="","",【様式５】!I33)</f>
        <v/>
      </c>
      <c r="F20" s="812"/>
      <c r="G20" s="812"/>
      <c r="H20" s="812"/>
      <c r="I20" s="812"/>
      <c r="J20" s="812" t="str">
        <f>IF(【様式５】!O33="","",【様式５】!O33)</f>
        <v/>
      </c>
      <c r="K20" s="812"/>
      <c r="L20" s="812"/>
      <c r="M20" s="812"/>
      <c r="N20" s="184" t="str">
        <f>IF(【様式５】!AA33="","",【様式５】!AA33)</f>
        <v/>
      </c>
    </row>
    <row r="21" spans="1:14" ht="27.75" customHeight="1">
      <c r="A21" s="183">
        <v>8</v>
      </c>
      <c r="B21" s="170"/>
      <c r="C21" s="184" t="str">
        <f>IF(【様式５】!C34="","",【様式５】!C34)</f>
        <v/>
      </c>
      <c r="D21" s="171"/>
      <c r="E21" s="812" t="str">
        <f>IF(【様式５】!I34="","",【様式５】!I34)</f>
        <v/>
      </c>
      <c r="F21" s="812"/>
      <c r="G21" s="812"/>
      <c r="H21" s="812"/>
      <c r="I21" s="812"/>
      <c r="J21" s="812" t="str">
        <f>IF(【様式５】!O34="","",【様式５】!O34)</f>
        <v/>
      </c>
      <c r="K21" s="812"/>
      <c r="L21" s="812"/>
      <c r="M21" s="812"/>
      <c r="N21" s="184" t="str">
        <f>IF(【様式５】!AA34="","",【様式５】!AA34)</f>
        <v/>
      </c>
    </row>
    <row r="22" spans="1:14" ht="27.75" customHeight="1">
      <c r="A22" s="183">
        <v>9</v>
      </c>
      <c r="B22" s="170"/>
      <c r="C22" s="184" t="str">
        <f>IF(【様式５】!C35="","",【様式５】!C35)</f>
        <v/>
      </c>
      <c r="D22" s="171"/>
      <c r="E22" s="812" t="str">
        <f>IF(【様式５】!I35="","",【様式５】!I35)</f>
        <v/>
      </c>
      <c r="F22" s="812"/>
      <c r="G22" s="812"/>
      <c r="H22" s="812"/>
      <c r="I22" s="812"/>
      <c r="J22" s="812" t="str">
        <f>IF(【様式５】!O35="","",【様式５】!O35)</f>
        <v/>
      </c>
      <c r="K22" s="812"/>
      <c r="L22" s="812"/>
      <c r="M22" s="812"/>
      <c r="N22" s="184" t="str">
        <f>IF(【様式５】!AA35="","",【様式５】!AA35)</f>
        <v/>
      </c>
    </row>
    <row r="23" spans="1:14" ht="27.75" customHeight="1">
      <c r="A23" s="183">
        <v>10</v>
      </c>
      <c r="B23" s="170"/>
      <c r="C23" s="184" t="str">
        <f>IF(【様式５】!C36="","",【様式５】!C36)</f>
        <v/>
      </c>
      <c r="D23" s="171"/>
      <c r="E23" s="812" t="str">
        <f>IF(【様式５】!I36="","",【様式５】!I36)</f>
        <v/>
      </c>
      <c r="F23" s="812"/>
      <c r="G23" s="812"/>
      <c r="H23" s="812"/>
      <c r="I23" s="812"/>
      <c r="J23" s="812" t="str">
        <f>IF(【様式５】!O36="","",【様式５】!O36)</f>
        <v/>
      </c>
      <c r="K23" s="812"/>
      <c r="L23" s="812"/>
      <c r="M23" s="812"/>
      <c r="N23" s="184" t="str">
        <f>IF(【様式５】!AA36="","",【様式５】!AA36)</f>
        <v/>
      </c>
    </row>
    <row r="24" spans="1:14" ht="27.75" customHeight="1">
      <c r="A24" s="183">
        <v>11</v>
      </c>
      <c r="B24" s="170"/>
      <c r="C24" s="184" t="str">
        <f>IF(【様式５】!C37="","",【様式５】!C37)</f>
        <v/>
      </c>
      <c r="D24" s="167"/>
      <c r="E24" s="812" t="str">
        <f>IF(【様式５】!I37="","",【様式５】!I37)</f>
        <v/>
      </c>
      <c r="F24" s="812"/>
      <c r="G24" s="812"/>
      <c r="H24" s="812"/>
      <c r="I24" s="812"/>
      <c r="J24" s="812" t="str">
        <f>IF(【様式５】!O37="","",【様式５】!O37)</f>
        <v/>
      </c>
      <c r="K24" s="812"/>
      <c r="L24" s="812"/>
      <c r="M24" s="812"/>
      <c r="N24" s="184" t="str">
        <f>IF(【様式５】!AA37="","",【様式５】!AA37)</f>
        <v/>
      </c>
    </row>
    <row r="25" spans="1:14" ht="27.75" customHeight="1">
      <c r="A25" s="183">
        <v>12</v>
      </c>
      <c r="B25" s="168"/>
      <c r="C25" s="184" t="str">
        <f>IF(【様式５】!C38="","",【様式５】!C38)</f>
        <v/>
      </c>
      <c r="D25" s="167"/>
      <c r="E25" s="812" t="str">
        <f>IF(【様式５】!I38="","",【様式５】!I38)</f>
        <v/>
      </c>
      <c r="F25" s="812"/>
      <c r="G25" s="812"/>
      <c r="H25" s="812"/>
      <c r="I25" s="812"/>
      <c r="J25" s="812" t="str">
        <f>IF(【様式５】!O38="","",【様式５】!O38)</f>
        <v/>
      </c>
      <c r="K25" s="812"/>
      <c r="L25" s="812"/>
      <c r="M25" s="812"/>
      <c r="N25" s="184" t="str">
        <f>IF(【様式５】!AA38="","",【様式５】!AA38)</f>
        <v/>
      </c>
    </row>
    <row r="26" spans="1:14" ht="27.75" customHeight="1">
      <c r="A26" s="183">
        <v>13</v>
      </c>
      <c r="B26" s="168"/>
      <c r="C26" s="184" t="str">
        <f>IF(【様式５】!C39="","",【様式５】!C39)</f>
        <v/>
      </c>
      <c r="D26" s="167"/>
      <c r="E26" s="812" t="str">
        <f>IF(【様式５】!I39="","",【様式５】!I39)</f>
        <v/>
      </c>
      <c r="F26" s="812"/>
      <c r="G26" s="812"/>
      <c r="H26" s="812"/>
      <c r="I26" s="812"/>
      <c r="J26" s="812" t="str">
        <f>IF(【様式５】!O39="","",【様式５】!O39)</f>
        <v/>
      </c>
      <c r="K26" s="812"/>
      <c r="L26" s="812"/>
      <c r="M26" s="812"/>
      <c r="N26" s="184" t="str">
        <f>IF(【様式５】!AA39="","",【様式５】!AA39)</f>
        <v/>
      </c>
    </row>
    <row r="27" spans="1:14" ht="27.75" customHeight="1">
      <c r="A27" s="183">
        <v>14</v>
      </c>
      <c r="B27" s="168"/>
      <c r="C27" s="184" t="str">
        <f>IF(【様式５】!C40="","",【様式５】!C40)</f>
        <v/>
      </c>
      <c r="D27" s="167"/>
      <c r="E27" s="812" t="str">
        <f>IF(【様式５】!I40="","",【様式５】!I40)</f>
        <v/>
      </c>
      <c r="F27" s="812"/>
      <c r="G27" s="812"/>
      <c r="H27" s="812"/>
      <c r="I27" s="812"/>
      <c r="J27" s="812" t="str">
        <f>IF(【様式５】!O40="","",【様式５】!O40)</f>
        <v/>
      </c>
      <c r="K27" s="812"/>
      <c r="L27" s="812"/>
      <c r="M27" s="812"/>
      <c r="N27" s="184" t="str">
        <f>IF(【様式５】!AA40="","",【様式５】!AA40)</f>
        <v/>
      </c>
    </row>
    <row r="28" spans="1:14" ht="27.75" customHeight="1">
      <c r="A28" s="183">
        <v>15</v>
      </c>
      <c r="B28" s="168"/>
      <c r="C28" s="184" t="str">
        <f>IF(【様式５】!C41="","",【様式５】!C41)</f>
        <v/>
      </c>
      <c r="D28" s="167"/>
      <c r="E28" s="812" t="str">
        <f>IF(【様式５】!I41="","",【様式５】!I41)</f>
        <v/>
      </c>
      <c r="F28" s="812"/>
      <c r="G28" s="812"/>
      <c r="H28" s="812"/>
      <c r="I28" s="812"/>
      <c r="J28" s="812" t="str">
        <f>IF(【様式５】!O41="","",【様式５】!O41)</f>
        <v/>
      </c>
      <c r="K28" s="812"/>
      <c r="L28" s="812"/>
      <c r="M28" s="812"/>
      <c r="N28" s="184" t="str">
        <f>IF(【様式５】!AA41="","",【様式５】!AA41)</f>
        <v/>
      </c>
    </row>
    <row r="29" spans="1:14" ht="27.75" customHeight="1">
      <c r="A29" s="183">
        <v>16</v>
      </c>
      <c r="B29" s="168"/>
      <c r="C29" s="184" t="str">
        <f>IF(【様式５】!C42="","",【様式５】!C42)</f>
        <v/>
      </c>
      <c r="D29" s="167"/>
      <c r="E29" s="812" t="str">
        <f>IF(【様式５】!I42="","",【様式５】!I42)</f>
        <v/>
      </c>
      <c r="F29" s="812"/>
      <c r="G29" s="812"/>
      <c r="H29" s="812"/>
      <c r="I29" s="812"/>
      <c r="J29" s="812" t="str">
        <f>IF(【様式５】!O42="","",【様式５】!O42)</f>
        <v/>
      </c>
      <c r="K29" s="812"/>
      <c r="L29" s="812"/>
      <c r="M29" s="812"/>
      <c r="N29" s="184" t="str">
        <f>IF(【様式５】!AA42="","",【様式５】!AA42)</f>
        <v/>
      </c>
    </row>
    <row r="30" spans="1:14" ht="27.75" customHeight="1">
      <c r="A30" s="183">
        <v>17</v>
      </c>
      <c r="B30" s="168"/>
      <c r="C30" s="184" t="str">
        <f>IF(【様式５】!C43="","",【様式５】!C43)</f>
        <v/>
      </c>
      <c r="D30" s="167"/>
      <c r="E30" s="812" t="str">
        <f>IF(【様式５】!I43="","",【様式５】!I43)</f>
        <v/>
      </c>
      <c r="F30" s="812"/>
      <c r="G30" s="812"/>
      <c r="H30" s="812"/>
      <c r="I30" s="812"/>
      <c r="J30" s="812" t="str">
        <f>IF(【様式５】!O43="","",【様式５】!O43)</f>
        <v/>
      </c>
      <c r="K30" s="812"/>
      <c r="L30" s="812"/>
      <c r="M30" s="812"/>
      <c r="N30" s="184" t="str">
        <f>IF(【様式５】!AA43="","",【様式５】!AA43)</f>
        <v/>
      </c>
    </row>
    <row r="31" spans="1:14" ht="27.75" customHeight="1">
      <c r="A31" s="183">
        <v>18</v>
      </c>
      <c r="B31" s="168"/>
      <c r="C31" s="184" t="str">
        <f>IF(【様式５】!C44="","",【様式５】!C44)</f>
        <v/>
      </c>
      <c r="D31" s="167"/>
      <c r="E31" s="812" t="str">
        <f>IF(【様式５】!I44="","",【様式５】!I44)</f>
        <v/>
      </c>
      <c r="F31" s="812"/>
      <c r="G31" s="812"/>
      <c r="H31" s="812"/>
      <c r="I31" s="812"/>
      <c r="J31" s="812" t="str">
        <f>IF(【様式５】!O44="","",【様式５】!O44)</f>
        <v/>
      </c>
      <c r="K31" s="812"/>
      <c r="L31" s="812"/>
      <c r="M31" s="812"/>
      <c r="N31" s="184" t="str">
        <f>IF(【様式５】!AA44="","",【様式５】!AA44)</f>
        <v/>
      </c>
    </row>
    <row r="32" spans="1:14" ht="27.75" customHeight="1">
      <c r="A32" s="183">
        <v>19</v>
      </c>
      <c r="B32" s="168"/>
      <c r="C32" s="184" t="str">
        <f>IF(【様式５】!C45="","",【様式５】!C45)</f>
        <v/>
      </c>
      <c r="D32" s="167"/>
      <c r="E32" s="812" t="str">
        <f>IF(【様式５】!I45="","",【様式５】!I45)</f>
        <v/>
      </c>
      <c r="F32" s="812"/>
      <c r="G32" s="812"/>
      <c r="H32" s="812"/>
      <c r="I32" s="812"/>
      <c r="J32" s="812" t="str">
        <f>IF(【様式５】!O45="","",【様式５】!O45)</f>
        <v/>
      </c>
      <c r="K32" s="812"/>
      <c r="L32" s="812"/>
      <c r="M32" s="812"/>
      <c r="N32" s="184" t="str">
        <f>IF(【様式５】!AA45="","",【様式５】!AA45)</f>
        <v/>
      </c>
    </row>
    <row r="33" spans="1:14" ht="27.75" customHeight="1">
      <c r="A33" s="183">
        <v>20</v>
      </c>
      <c r="B33" s="168"/>
      <c r="C33" s="184" t="str">
        <f>IF(【様式５】!C46="","",【様式５】!C46)</f>
        <v/>
      </c>
      <c r="D33" s="167"/>
      <c r="E33" s="812" t="str">
        <f>IF(【様式５】!I46="","",【様式５】!I46)</f>
        <v/>
      </c>
      <c r="F33" s="812"/>
      <c r="G33" s="812"/>
      <c r="H33" s="812"/>
      <c r="I33" s="812"/>
      <c r="J33" s="812" t="str">
        <f>IF(【様式５】!O46="","",【様式５】!O46)</f>
        <v/>
      </c>
      <c r="K33" s="812"/>
      <c r="L33" s="812"/>
      <c r="M33" s="812"/>
      <c r="N33" s="184" t="str">
        <f>IF(【様式５】!AA46="","",【様式５】!AA46)</f>
        <v/>
      </c>
    </row>
    <row r="34" spans="1:14" ht="27.75" customHeight="1">
      <c r="A34" s="183">
        <v>21</v>
      </c>
      <c r="B34" s="168"/>
      <c r="C34" s="184" t="str">
        <f>IF(【様式５】!C47="","",【様式５】!C47)</f>
        <v/>
      </c>
      <c r="D34" s="167"/>
      <c r="E34" s="812" t="str">
        <f>IF(【様式５】!I47="","",【様式５】!I47)</f>
        <v/>
      </c>
      <c r="F34" s="812"/>
      <c r="G34" s="812"/>
      <c r="H34" s="812"/>
      <c r="I34" s="812"/>
      <c r="J34" s="812" t="str">
        <f>IF(【様式５】!O47="","",【様式５】!O47)</f>
        <v/>
      </c>
      <c r="K34" s="812"/>
      <c r="L34" s="812"/>
      <c r="M34" s="812"/>
      <c r="N34" s="184" t="str">
        <f>IF(【様式５】!AA47="","",【様式５】!AA47)</f>
        <v/>
      </c>
    </row>
    <row r="35" spans="1:14" ht="27.75" customHeight="1">
      <c r="A35" s="183">
        <v>22</v>
      </c>
      <c r="B35" s="168"/>
      <c r="C35" s="184" t="str">
        <f>IF(【様式５】!C48="","",【様式５】!C48)</f>
        <v/>
      </c>
      <c r="D35" s="167"/>
      <c r="E35" s="812" t="str">
        <f>IF(【様式５】!I48="","",【様式５】!I48)</f>
        <v/>
      </c>
      <c r="F35" s="812"/>
      <c r="G35" s="812"/>
      <c r="H35" s="812"/>
      <c r="I35" s="812"/>
      <c r="J35" s="812" t="str">
        <f>IF(【様式５】!O48="","",【様式５】!O48)</f>
        <v/>
      </c>
      <c r="K35" s="812"/>
      <c r="L35" s="812"/>
      <c r="M35" s="812"/>
      <c r="N35" s="184" t="str">
        <f>IF(【様式５】!AA48="","",【様式５】!AA48)</f>
        <v/>
      </c>
    </row>
    <row r="36" spans="1:14" ht="8.25" customHeight="1"/>
  </sheetData>
  <protectedRanges>
    <protectedRange sqref="B14:B35" name="範囲11_2"/>
    <protectedRange sqref="D14:D35" name="範囲11_3"/>
  </protectedRanges>
  <mergeCells count="65">
    <mergeCell ref="A1:N1"/>
    <mergeCell ref="A2:N2"/>
    <mergeCell ref="A3:N3"/>
    <mergeCell ref="J5:L5"/>
    <mergeCell ref="B6:F6"/>
    <mergeCell ref="I6:L6"/>
    <mergeCell ref="M6:N6"/>
    <mergeCell ref="B8:D8"/>
    <mergeCell ref="E8:I8"/>
    <mergeCell ref="J8:N8"/>
    <mergeCell ref="B9:D9"/>
    <mergeCell ref="E9:I9"/>
    <mergeCell ref="J9:N9"/>
    <mergeCell ref="B10:D10"/>
    <mergeCell ref="E10:I10"/>
    <mergeCell ref="J10:N10"/>
    <mergeCell ref="B11:D11"/>
    <mergeCell ref="E11:I11"/>
    <mergeCell ref="J11:N11"/>
    <mergeCell ref="E13:I13"/>
    <mergeCell ref="J13:M13"/>
    <mergeCell ref="E14:I14"/>
    <mergeCell ref="J14:M14"/>
    <mergeCell ref="E15:I15"/>
    <mergeCell ref="J15:M15"/>
    <mergeCell ref="E16:I16"/>
    <mergeCell ref="J16:M16"/>
    <mergeCell ref="E17:I17"/>
    <mergeCell ref="J17:M17"/>
    <mergeCell ref="E18:I18"/>
    <mergeCell ref="J18:M18"/>
    <mergeCell ref="E19:I19"/>
    <mergeCell ref="J19:M19"/>
    <mergeCell ref="E20:I20"/>
    <mergeCell ref="J20:M20"/>
    <mergeCell ref="E21:I21"/>
    <mergeCell ref="J21:M21"/>
    <mergeCell ref="E22:I22"/>
    <mergeCell ref="J22:M22"/>
    <mergeCell ref="E23:I23"/>
    <mergeCell ref="J23:M23"/>
    <mergeCell ref="E24:I24"/>
    <mergeCell ref="J24:M24"/>
    <mergeCell ref="E25:I25"/>
    <mergeCell ref="J25:M25"/>
    <mergeCell ref="E26:I26"/>
    <mergeCell ref="J26:M26"/>
    <mergeCell ref="E27:I27"/>
    <mergeCell ref="J27:M27"/>
    <mergeCell ref="E28:I28"/>
    <mergeCell ref="J28:M28"/>
    <mergeCell ref="E29:I29"/>
    <mergeCell ref="J29:M29"/>
    <mergeCell ref="E30:I30"/>
    <mergeCell ref="J30:M30"/>
    <mergeCell ref="E34:I34"/>
    <mergeCell ref="J34:M34"/>
    <mergeCell ref="E35:I35"/>
    <mergeCell ref="J35:M35"/>
    <mergeCell ref="E31:I31"/>
    <mergeCell ref="J31:M31"/>
    <mergeCell ref="E32:I32"/>
    <mergeCell ref="J32:M32"/>
    <mergeCell ref="E33:I33"/>
    <mergeCell ref="J33:M33"/>
  </mergeCells>
  <phoneticPr fontId="2"/>
  <dataValidations count="6">
    <dataValidation imeMode="hiragana" allowBlank="1" showInputMessage="1" showErrorMessage="1" sqref="I6:L6 E9:N11 A6 E14:M35"/>
    <dataValidation imeMode="off" allowBlank="1" showInputMessage="1" showErrorMessage="1" sqref="N14:N35"/>
    <dataValidation type="list" allowBlank="1" showInputMessage="1" showErrorMessage="1" sqref="B11:D11">
      <formula1>"　,コーチ,トレーナー"</formula1>
    </dataValidation>
    <dataValidation type="list" allowBlank="1" showInputMessage="1" showErrorMessage="1" sqref="B18:B35">
      <formula1>"　,ＤＦ,FW"</formula1>
    </dataValidation>
    <dataValidation type="list" allowBlank="1" showInputMessage="1" showErrorMessage="1" sqref="B14:B17">
      <formula1>"　,ＧＫ,ＦＷ,ＤＦ"</formula1>
    </dataValidation>
    <dataValidation type="list" allowBlank="1" showInputMessage="1" showErrorMessage="1" sqref="D14:D35">
      <formula1>"　,Ｃ,Ａ"</formula1>
    </dataValidation>
  </dataValidations>
  <pageMargins left="0.51" right="0.35" top="0.75" bottom="0.75" header="0.3" footer="0.3"/>
  <pageSetup paperSize="9" scale="87" orientation="portrait" r:id="rId1"/>
  <headerFooter>
    <oddHeader>&amp;L【オールメンバー表】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連絡</vt:lpstr>
      <vt:lpstr>【様式４】</vt:lpstr>
      <vt:lpstr>【様式５】</vt:lpstr>
      <vt:lpstr>【様式6】</vt:lpstr>
      <vt:lpstr>【様式７】宿泊者名簿１枚目</vt:lpstr>
      <vt:lpstr>【様式７】宿泊者名簿２枚目</vt:lpstr>
      <vt:lpstr>【様式８】</vt:lpstr>
      <vt:lpstr>【様式９】登録変更届</vt:lpstr>
      <vt:lpstr>【様式１０】オールメンバー表（反映版）</vt:lpstr>
      <vt:lpstr>【様式１０】オールメンバー表 (自由記入版)</vt:lpstr>
      <vt:lpstr>'【様式１０】オールメンバー表 (自由記入版)'!Print_Area</vt:lpstr>
      <vt:lpstr>'【様式１０】オールメンバー表（反映版）'!Print_Area</vt:lpstr>
      <vt:lpstr>【様式５】!Print_Area</vt:lpstr>
      <vt:lpstr>【様式6】!Print_Area</vt:lpstr>
      <vt:lpstr>【様式７】宿泊者名簿１枚目!Print_Area</vt:lpstr>
      <vt:lpstr>【様式７】宿泊者名簿２枚目!Print_Area</vt:lpstr>
      <vt:lpstr>【様式８】!Print_Area</vt:lpstr>
      <vt:lpstr>【様式９】登録変更届!Print_Area</vt:lpstr>
      <vt:lpstr>連絡!Print_Area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dc:creator>
  <cp:lastModifiedBy>Windows ユーザー</cp:lastModifiedBy>
  <cp:lastPrinted>2024-11-01T09:25:45Z</cp:lastPrinted>
  <dcterms:created xsi:type="dcterms:W3CDTF">2019-01-11T06:38:20Z</dcterms:created>
  <dcterms:modified xsi:type="dcterms:W3CDTF">2024-11-01T09:25:47Z</dcterms:modified>
</cp:coreProperties>
</file>